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moysespires.sharepoint.com/sites/Geral/Clientes/World Bank/Primary Care Units #1278244/Jaboatão dos Guararapes/Publicação/"/>
    </mc:Choice>
  </mc:AlternateContent>
  <xr:revisionPtr revIDLastSave="105" documentId="11_1D91BB1F17B5672B171341E34C4E21A04EB383A9" xr6:coauthVersionLast="47" xr6:coauthVersionMax="47" xr10:uidLastSave="{2CFCA45D-8723-44A1-9FEF-0650DA42E5CA}"/>
  <bookViews>
    <workbookView xWindow="-110" yWindow="-110" windowWidth="19420" windowHeight="10300" xr2:uid="{00000000-000D-0000-FFFF-FFFF00000000}"/>
  </bookViews>
  <sheets>
    <sheet name="1 - LISTA DE EQUIPAMENTOS" sheetId="1" r:id="rId1"/>
    <sheet name="Planilha2" sheetId="41" state="hidden" r:id="rId2"/>
    <sheet name="2 - EQUIPAMENTOS POR UNIDADE" sheetId="2" r:id="rId3"/>
    <sheet name="3 - DESCRITIVO EQUIPAMENTOS" sheetId="11" r:id="rId4"/>
  </sheets>
  <definedNames>
    <definedName name="_xlnm._FilterDatabase" localSheetId="2" hidden="1">'2 - EQUIPAMENTOS POR UNIDADE'!$B$7:$G$36</definedName>
    <definedName name="_xlnm.Print_Area" localSheetId="3">'3 - DESCRITIVO EQUIPAMENTOS'!$A$1:$D$10</definedName>
    <definedName name="_xlnm.Print_Titles" localSheetId="0">'1 - LISTA DE EQUIPAMENTOS'!#REF!</definedName>
    <definedName name="_xlnm.Print_Titles" localSheetId="2">'2 - EQUIPAMENTOS POR UNIDADE'!$A:$C</definedName>
    <definedName name="_xlnm.Print_Titles" localSheetId="3">'3 - DESCRITIVO EQUIPAMENTOS'!$1:$7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2" l="1"/>
  <c r="H84" i="2"/>
  <c r="G84" i="2"/>
  <c r="F84" i="2"/>
  <c r="E84" i="2"/>
  <c r="D84" i="2"/>
  <c r="C50" i="2"/>
  <c r="C49" i="2" l="1"/>
  <c r="C48" i="2"/>
  <c r="C81" i="2"/>
  <c r="C73" i="2"/>
  <c r="C65" i="2"/>
  <c r="C80" i="2"/>
  <c r="C72" i="2"/>
  <c r="C52" i="2"/>
  <c r="C56" i="2"/>
  <c r="C53" i="2"/>
  <c r="C76" i="2"/>
  <c r="C68" i="2"/>
  <c r="C60" i="2"/>
  <c r="C59" i="2"/>
  <c r="C51" i="2"/>
  <c r="C46" i="2"/>
  <c r="C43" i="2"/>
  <c r="C64" i="2"/>
  <c r="C61" i="2"/>
  <c r="C75" i="2"/>
  <c r="C67" i="2"/>
  <c r="C47" i="2"/>
  <c r="C82" i="2"/>
  <c r="C74" i="2"/>
  <c r="C66" i="2"/>
  <c r="C58" i="2"/>
  <c r="C45" i="2"/>
  <c r="C44" i="2"/>
  <c r="C57" i="2"/>
  <c r="C77" i="2"/>
  <c r="C69" i="2"/>
  <c r="C79" i="2"/>
  <c r="C71" i="2"/>
  <c r="C63" i="2"/>
  <c r="C55" i="2"/>
  <c r="C78" i="2"/>
  <c r="C70" i="2"/>
  <c r="C62" i="2"/>
  <c r="C54" i="2"/>
  <c r="C42" i="2"/>
  <c r="C41" i="2" l="1"/>
  <c r="C37" i="2"/>
  <c r="C38" i="2"/>
  <c r="C40" i="2" l="1"/>
  <c r="C39" i="2"/>
  <c r="C13" i="2"/>
  <c r="C14" i="2"/>
  <c r="C15" i="2"/>
  <c r="C17" i="2"/>
  <c r="C18" i="2"/>
  <c r="C24" i="2"/>
  <c r="C25" i="2"/>
  <c r="C30" i="2"/>
  <c r="C31" i="2"/>
  <c r="C33" i="2"/>
  <c r="C34" i="2"/>
  <c r="C36" i="2"/>
  <c r="C8" i="2"/>
  <c r="C26" i="2" l="1"/>
  <c r="C10" i="2"/>
  <c r="C9" i="2"/>
  <c r="C29" i="2"/>
  <c r="C28" i="2"/>
  <c r="C12" i="2"/>
  <c r="C27" i="2"/>
  <c r="C11" i="2"/>
  <c r="C20" i="2"/>
  <c r="C19" i="2"/>
  <c r="C22" i="2"/>
  <c r="C35" i="2"/>
  <c r="C32" i="2"/>
  <c r="C16" i="2"/>
  <c r="C21" i="2"/>
  <c r="C23" i="2"/>
  <c r="C84" i="2" l="1"/>
</calcChain>
</file>

<file path=xl/sharedStrings.xml><?xml version="1.0" encoding="utf-8"?>
<sst xmlns="http://schemas.openxmlformats.org/spreadsheetml/2006/main" count="291" uniqueCount="130">
  <si>
    <t>ANEXO 04.2 - MOBILIÁRIO E EQUIPAMENTOS MÉDICO-ASSISTENCIAIS</t>
  </si>
  <si>
    <t>APÊNDICE 3 - INSTRUMENTAIS</t>
  </si>
  <si>
    <t>LISTA DE EQUIPAMENTOS (INSTRUMENTAIS)</t>
  </si>
  <si>
    <t>EQUIPAMENTO</t>
  </si>
  <si>
    <t>TOTAL</t>
  </si>
  <si>
    <t>ALVEOLÓTOMO</t>
  </si>
  <si>
    <t>ALAVANCA INOX ADULTO</t>
  </si>
  <si>
    <t>ALAVANCA INOX INFANTIL</t>
  </si>
  <si>
    <t>ALAVANCA SELDIM ADULTO</t>
  </si>
  <si>
    <t>APLICADOR DE CIMENTO (DUPLO)</t>
  </si>
  <si>
    <t>APLICADOR PARA HIDRÓXIDO DE CÁLCIO</t>
  </si>
  <si>
    <t>BANDEJA DE AÇO</t>
  </si>
  <si>
    <t>BRUNIDOR</t>
  </si>
  <si>
    <t>CABO DE BISTURI</t>
  </si>
  <si>
    <t>CABO PARA ESPELHO</t>
  </si>
  <si>
    <t>CAIXA INOXIDÁVEL COM TAMPA</t>
  </si>
  <si>
    <t>CONDENSADOR HOLLEMBACK 01 E 02</t>
  </si>
  <si>
    <t>CONDENSADOR EAMES</t>
  </si>
  <si>
    <t>CONDENSADOR CLEV-DENT</t>
  </si>
  <si>
    <t>CORRENTE PARA PRENDER GUARDANAPO</t>
  </si>
  <si>
    <t>CURETA DE PERIODONTIA GRACEY</t>
  </si>
  <si>
    <t>ESCAVADOR DE DENTINA Nº 5</t>
  </si>
  <si>
    <t>ESCAVADOR DE DENTINA Nº 11,5</t>
  </si>
  <si>
    <t>ESCAVADOR PARA PULPOTOMIA</t>
  </si>
  <si>
    <t>ESCULPIDOR HOLLEMBACK</t>
  </si>
  <si>
    <t>ESPÁTULA DE CERA Nº 7</t>
  </si>
  <si>
    <t>ESPÁTULA DE CIMENTO Nº 24</t>
  </si>
  <si>
    <t>ESPELHO BUCAL</t>
  </si>
  <si>
    <t>EXTRATOR DE TÁRTARO 1/10</t>
  </si>
  <si>
    <t>FORCEPS INFANTIL</t>
  </si>
  <si>
    <t>FORCEPS ADULTO</t>
  </si>
  <si>
    <t>FRASCO DAPPEN</t>
  </si>
  <si>
    <t>GENGIVOTOMO DE KIRKLAND</t>
  </si>
  <si>
    <t>GENGIVOTOMO DE ORBAN</t>
  </si>
  <si>
    <t>LAMPARINA</t>
  </si>
  <si>
    <t>LIMPADOR DE BROCAS</t>
  </si>
  <si>
    <t>MACO ESCOVA</t>
  </si>
  <si>
    <t>MACRO MODELO</t>
  </si>
  <si>
    <t>ESTOJO DE INOX</t>
  </si>
  <si>
    <t>LIMA ÓSSEA</t>
  </si>
  <si>
    <t>PINÇA CLÍNICA</t>
  </si>
  <si>
    <t>PINÇA HALSTEAD RETA</t>
  </si>
  <si>
    <t>PINÇA HALSTEAD CURVA</t>
  </si>
  <si>
    <t>PINÇA ANGULADA PARA ALGODÃO</t>
  </si>
  <si>
    <t>PLACA DE VIDRO</t>
  </si>
  <si>
    <t>PORTA AGULHA</t>
  </si>
  <si>
    <t>PORTA MATRIZ</t>
  </si>
  <si>
    <t>REMOVEDOR DE BROCAS</t>
  </si>
  <si>
    <t>SERINGA CARPULE</t>
  </si>
  <si>
    <t>SINDESMÓTOMO</t>
  </si>
  <si>
    <t>SONDA EXPLORADORA</t>
  </si>
  <si>
    <t>SONDA PERIODONTAL MILIMETRADA</t>
  </si>
  <si>
    <t>TESOURA CIRÚRGICA RETA</t>
  </si>
  <si>
    <t>TESOURA CIRÚRGICA CURVA</t>
  </si>
  <si>
    <t>TESOURA ÍRIS</t>
  </si>
  <si>
    <t>TESOURA STANDART</t>
  </si>
  <si>
    <t>TESOURA DE MAYO RETA 14 CM</t>
  </si>
  <si>
    <t>TESOURA METZEMBAUN RETA 14 CM</t>
  </si>
  <si>
    <t>TESOURA ÍRIS RETA 12 CM</t>
  </si>
  <si>
    <t>TESOURA ÍRIS CURVA 12 CM</t>
  </si>
  <si>
    <t>PORTA AGULHAS HEGAR</t>
  </si>
  <si>
    <t>PINÇA HEMOSTÁTICA</t>
  </si>
  <si>
    <t>PINÇA KELLY RETA</t>
  </si>
  <si>
    <t>PINÇA KELLY CURVA</t>
  </si>
  <si>
    <t>PINÇA PEAN 14 CM</t>
  </si>
  <si>
    <t>PINÇA KOCHER RETA</t>
  </si>
  <si>
    <t>PINÇA KOCHER CURVA</t>
  </si>
  <si>
    <t>PINÇA DE DISSECÇÃO 15 CM</t>
  </si>
  <si>
    <t>PINÇA DE DISSECÇÃO DENTE DE RATO 15 CM</t>
  </si>
  <si>
    <t>PINÇA CHERON 25 CM</t>
  </si>
  <si>
    <t>ESPÉCULO COLLIN PEQUENO</t>
  </si>
  <si>
    <t>ESPÉCULO COLLIN MÉDIO</t>
  </si>
  <si>
    <t>ESPÉCULO COLLIN GRANDE</t>
  </si>
  <si>
    <t>CUBA RIM</t>
  </si>
  <si>
    <t>CUBA REDONDA</t>
  </si>
  <si>
    <t>TAMBOR MÉDIO</t>
  </si>
  <si>
    <t>CAMPO CIRÚRGICO FENESTRADO</t>
  </si>
  <si>
    <t>ALMOTOLIA</t>
  </si>
  <si>
    <t>CABO DE BISTURÍ</t>
  </si>
  <si>
    <t>CAIXA DE INOX PEQUENA</t>
  </si>
  <si>
    <t>CAIXA DE INOX MÉDIA</t>
  </si>
  <si>
    <t>UNIDADE</t>
  </si>
  <si>
    <t>SALA DE VACINA</t>
  </si>
  <si>
    <t>NEBULIZAÇÃO</t>
  </si>
  <si>
    <t>SALA DE CURATIVOS</t>
  </si>
  <si>
    <t>SALA DO COMPRESSOR DE AR</t>
  </si>
  <si>
    <t>SALA DE ESTERELIZAÇÃO</t>
  </si>
  <si>
    <t>USF QUADROS IV</t>
  </si>
  <si>
    <t>USF SUASSUNA</t>
  </si>
  <si>
    <t>USF MANASSU</t>
  </si>
  <si>
    <t>USF QUADROS II</t>
  </si>
  <si>
    <t>USF BARRA DE JANGADA I</t>
  </si>
  <si>
    <t>USF CORREGO DA BATALHA I</t>
  </si>
  <si>
    <t>USF NOVA DESCOBERTA</t>
  </si>
  <si>
    <t>USF COMPORTAS II</t>
  </si>
  <si>
    <t>USF LOTEAMENTO SANTA HELENA</t>
  </si>
  <si>
    <t>USF ALTO SEBASTIÃO</t>
  </si>
  <si>
    <t>USF VILA SOTAVE II</t>
  </si>
  <si>
    <t>USF CORREGO DA GAMELEIRA</t>
  </si>
  <si>
    <t>USF DOIS CARNEIROS BAIXO I e II</t>
  </si>
  <si>
    <t>USF VILA PALMARES I E II</t>
  </si>
  <si>
    <t>USF JARDIM MURIBECA I E II</t>
  </si>
  <si>
    <t>USF VILA SOTAVE I E JOÃO DE DEUS</t>
  </si>
  <si>
    <t>USF COMPORTAS I</t>
  </si>
  <si>
    <t>USF LOTE 92 I E II</t>
  </si>
  <si>
    <t>USF JARDIM PRAZERES I E II</t>
  </si>
  <si>
    <t>USF MARIO SANTIAGO DA SILVA</t>
  </si>
  <si>
    <t>USF LOTEAMENTO NOVA MURIBECA</t>
  </si>
  <si>
    <t>USF ARITANA</t>
  </si>
  <si>
    <t>USF JARDIM COQUEIRAL</t>
  </si>
  <si>
    <t>UBT CAJUEIRO SECO</t>
  </si>
  <si>
    <t>UBT DOM HELDER CAMARA</t>
  </si>
  <si>
    <t>USF CURADO III - I E III-II</t>
  </si>
  <si>
    <t>USF QUADROS I</t>
  </si>
  <si>
    <t>USF GALBA MATOS (CAROLINA)</t>
  </si>
  <si>
    <t>USF JARDIM JORDÃO I</t>
  </si>
  <si>
    <t>USF SANTO ALEIXO I, II E III</t>
  </si>
  <si>
    <t>USF GUARARAPES I, II E III</t>
  </si>
  <si>
    <t>EQUIPAMENTOS POR UNIDADE</t>
  </si>
  <si>
    <t>UNIDADE 1 - 2ESF</t>
  </si>
  <si>
    <t>UNIDADE 2 - 2ESF</t>
  </si>
  <si>
    <t>UNIDADE 3 - 3ESF</t>
  </si>
  <si>
    <t>UNIDADE 4 - 3ESF</t>
  </si>
  <si>
    <t>UNIDADE 5 - 4ESF</t>
  </si>
  <si>
    <t>DESCRITIVO DE EQUIPAMENTOS</t>
  </si>
  <si>
    <t>DESCRIÇÃO</t>
  </si>
  <si>
    <t>CAIXA DE INSTRUMENTAL</t>
  </si>
  <si>
    <t>Caixa de instrumentais cirúrgicos com tampa, obedecer NBR ISO 7153-1, contendo: 04 tesoura de mayo reta 14 cm, 01 tesoura metzembaun reta 14 cm, 02 tesoura íris reta 12 cm, 02 tesoura íris curva 12 cm, 02 porta agulhas hegar, 06 pinça hemostática, 08 pinça kelly reta, 08 pinça kelly curva, 06 pinça pean 14 cm, 06 pinça kocher reta, 06 pinça kocher curva, 06 pinça de dissecção 15 cm, 06 pinça de dissecção dente de rato 15 cm, 06 pinça cheron 25 cm, 10 espéculo collin pequeno, 10 espéculo collin médio, 05 espéculo collin grande, 06 cuba rim, 06 cuba redonda, 02 tambor médio, 05 almotolia, 01 cabo de bisturí, 02 caixa de inox pequena, 02 caixa de inox média.</t>
  </si>
  <si>
    <t>KIT INSTRUMENTOS ODONTOLOGIA</t>
  </si>
  <si>
    <t>Caixa de instrumentais cirúrgicos com tampa, obedecer NBR ISO 7153-1, contendo: 03 alveolótomo, 10 alavanca inox adulto, 10 alavanca inox infantil, 02 alavanca seldim adulto, 02 aplicador de cimento (duplo), 10 aplicador para hidróxido de cálcio, 10 bandeja de aço, 10 brunidor, 02 cabo de bisturi, 10 cabo para espelho, 15 caixa inoxidável com tampa, 05 condensador hollemback 01 e 02, 05 condensador eames, 05 condensador clev-dent, 02 corrente para prender guardanapo, 01 cureta de periodontia gracey, 05 escavador de dentina nº 5, 05 escavador de dentina nº 11,5, 02 escavador para pulpotomia, 05 esculpidor hollemback, 01 espátula de cera nº 7, 10 espátula de cimento nº 24, 10 espelho bucal, 12 extrator de tártaro 1/10, 01 forceps infantil, 01 forceps adulto, 02 frasco dappen, 02 gengivotomo de kirkland, 02 gengivotomo de orban, 01 lamparina, 01 MACRO ESCOVA, 01 macro modelo, 15 estojo de inox, 02 lima óssea, 05 pinça clínica, 05 pinça halstead reta, 05 pinça halstead curva, 10 pinça angulada para algodão, 02 placa de vidro, 05 porta agulha, 03 porta matriz, 01 removedor de brocas, 10 seringa carpule, 05 sindesmótomo, 10 sonda exploradora, 10 sonda periodontal milimetrada, 03 tesoura cirúrgica reta, 03 tesoura cirúrgica curva, 02 tesoura íris, 02 tesoura standart.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</si>
</sst>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0"/>
      <name val="Calibri"/>
      <family val="2"/>
      <scheme val="minor"/>
    </font>
    <font>
      <sz val="8"/>
      <name val="Calibri"/>
      <family val="2"/>
      <scheme val="minor"/>
    </font>
    <font>
      <b/>
      <sz val="12"/>
      <color theme="1"/>
      <name val="Arial"/>
      <family val="2"/>
    </font>
    <font>
      <sz val="11"/>
      <color theme="1"/>
      <name val="Arial"/>
      <family val="2"/>
    </font>
    <font>
      <b/>
      <sz val="11"/>
      <color theme="0"/>
      <name val="Arial"/>
      <family val="2"/>
    </font>
    <font>
      <b/>
      <sz val="11"/>
      <color theme="1"/>
      <name val="Arial"/>
      <family val="2"/>
    </font>
    <font>
      <i/>
      <sz val="11"/>
      <color theme="1"/>
      <name val="Arial"/>
      <family val="2"/>
    </font>
    <font>
      <b/>
      <sz val="18"/>
      <name val="Arial"/>
      <family val="2"/>
    </font>
    <font>
      <b/>
      <i/>
      <sz val="11"/>
      <color theme="0"/>
      <name val="Arial"/>
      <family val="2"/>
    </font>
  </fonts>
  <fills count="6">
    <fill>
      <patternFill patternType="none"/>
    </fill>
    <fill>
      <patternFill patternType="gray125"/>
    </fill>
    <fill>
      <patternFill patternType="solid">
        <fgColor theme="4"/>
      </patternFill>
    </fill>
    <fill>
      <patternFill patternType="solid">
        <fgColor theme="2" tint="-9.9978637043366805E-2"/>
        <bgColor indexed="64"/>
      </patternFill>
    </fill>
    <fill>
      <patternFill patternType="solid">
        <fgColor theme="0"/>
        <bgColor indexed="64"/>
      </patternFill>
    </fill>
    <fill>
      <patternFill patternType="solid">
        <fgColor rgb="FF00B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22">
    <xf numFmtId="0" fontId="0" fillId="0" borderId="0" xfId="0"/>
    <xf numFmtId="0" fontId="1" fillId="2" borderId="1" xfId="1" applyBorder="1"/>
    <xf numFmtId="0" fontId="0" fillId="0" borderId="1" xfId="0" applyBorder="1"/>
    <xf numFmtId="0" fontId="4" fillId="0" borderId="0" xfId="0" applyFont="1"/>
    <xf numFmtId="0" fontId="5" fillId="5" borderId="1" xfId="1" applyFont="1" applyFill="1" applyBorder="1" applyAlignment="1">
      <alignment horizontal="center"/>
    </xf>
    <xf numFmtId="0" fontId="6" fillId="4" borderId="1" xfId="0" applyFont="1" applyFill="1" applyBorder="1"/>
    <xf numFmtId="0" fontId="4" fillId="0" borderId="0" xfId="0" applyFont="1" applyAlignment="1">
      <alignment horizontal="center"/>
    </xf>
    <xf numFmtId="0" fontId="7" fillId="4" borderId="1" xfId="0" applyFont="1" applyFill="1" applyBorder="1" applyAlignment="1">
      <alignment horizontal="center"/>
    </xf>
    <xf numFmtId="0" fontId="5" fillId="5" borderId="3" xfId="1" applyFont="1" applyFill="1" applyBorder="1" applyAlignment="1">
      <alignment horizontal="center"/>
    </xf>
    <xf numFmtId="0" fontId="4" fillId="0" borderId="1" xfId="0" applyFont="1" applyBorder="1" applyAlignment="1">
      <alignment horizontal="center"/>
    </xf>
    <xf numFmtId="0" fontId="6" fillId="0" borderId="1" xfId="0" applyFont="1" applyBorder="1" applyAlignment="1">
      <alignment horizontal="justify" vertical="center"/>
    </xf>
    <xf numFmtId="0" fontId="8" fillId="0" borderId="0" xfId="0" applyFont="1" applyAlignment="1">
      <alignment horizontal="left" vertical="center"/>
    </xf>
    <xf numFmtId="0" fontId="6" fillId="0" borderId="1" xfId="0" applyFont="1" applyBorder="1"/>
    <xf numFmtId="0" fontId="7" fillId="3" borderId="1" xfId="0" applyFont="1" applyFill="1" applyBorder="1" applyAlignment="1">
      <alignment horizontal="center"/>
    </xf>
    <xf numFmtId="0" fontId="5" fillId="5" borderId="1" xfId="0" applyFont="1" applyFill="1" applyBorder="1" applyAlignment="1">
      <alignment horizontal="right"/>
    </xf>
    <xf numFmtId="0" fontId="9" fillId="5" borderId="1" xfId="0" applyFont="1" applyFill="1" applyBorder="1" applyAlignment="1">
      <alignment horizontal="center"/>
    </xf>
    <xf numFmtId="0" fontId="5" fillId="5" borderId="1" xfId="0" applyFont="1" applyFill="1" applyBorder="1" applyAlignment="1">
      <alignment horizontal="center"/>
    </xf>
    <xf numFmtId="0" fontId="4" fillId="0" borderId="0" xfId="0" applyFont="1" applyAlignment="1">
      <alignment horizontal="center" vertical="center"/>
    </xf>
    <xf numFmtId="0" fontId="7" fillId="0" borderId="1" xfId="0" applyFont="1" applyBorder="1" applyAlignment="1">
      <alignment horizontal="justify"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3" fillId="0" borderId="0" xfId="0" applyFont="1" applyAlignment="1">
      <alignment horizontal="center" vertical="center"/>
    </xf>
  </cellXfs>
  <cellStyles count="2">
    <cellStyle name="Ênfase1" xfId="1" builtinId="2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107950</xdr:rowOff>
    </xdr:from>
    <xdr:to>
      <xdr:col>11</xdr:col>
      <xdr:colOff>268605</xdr:colOff>
      <xdr:row>3</xdr:row>
      <xdr:rowOff>74295</xdr:rowOff>
    </xdr:to>
    <xdr:pic>
      <xdr:nvPicPr>
        <xdr:cNvPr id="2" name="image4.png">
          <a:extLst>
            <a:ext uri="{FF2B5EF4-FFF2-40B4-BE49-F238E27FC236}">
              <a16:creationId xmlns:a16="http://schemas.microsoft.com/office/drawing/2014/main" id="{CCDB44C9-513C-BB4D-FA6D-E4E6BEE78EAD}"/>
            </a:ext>
          </a:extLst>
        </xdr:cNvPr>
        <xdr:cNvPicPr/>
      </xdr:nvPicPr>
      <xdr:blipFill>
        <a:blip xmlns:r="http://schemas.openxmlformats.org/officeDocument/2006/relationships" r:embed="rId1"/>
        <a:srcRect/>
        <a:stretch>
          <a:fillRect/>
        </a:stretch>
      </xdr:blipFill>
      <xdr:spPr>
        <a:xfrm>
          <a:off x="8229600" y="107950"/>
          <a:ext cx="2326005" cy="728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1441450</xdr:colOff>
      <xdr:row>0</xdr:row>
      <xdr:rowOff>76200</xdr:rowOff>
    </xdr:from>
    <xdr:to>
      <xdr:col>8</xdr:col>
      <xdr:colOff>27305</xdr:colOff>
      <xdr:row>3</xdr:row>
      <xdr:rowOff>42545</xdr:rowOff>
    </xdr:to>
    <xdr:pic>
      <xdr:nvPicPr>
        <xdr:cNvPr id="2" name="image4.png">
          <a:extLst>
            <a:ext uri="{FF2B5EF4-FFF2-40B4-BE49-F238E27FC236}">
              <a16:creationId xmlns:a16="http://schemas.microsoft.com/office/drawing/2014/main" id="{809A4B64-0D32-4980-BB47-D967039848D2}"/>
            </a:ext>
          </a:extLst>
        </xdr:cNvPr>
        <xdr:cNvPicPr/>
      </xdr:nvPicPr>
      <xdr:blipFill>
        <a:blip xmlns:r="http://schemas.openxmlformats.org/officeDocument/2006/relationships" r:embed="rId1"/>
        <a:srcRect/>
        <a:stretch>
          <a:fillRect/>
        </a:stretch>
      </xdr:blipFill>
      <xdr:spPr>
        <a:xfrm>
          <a:off x="11639550" y="76200"/>
          <a:ext cx="2326005" cy="728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5332705</xdr:colOff>
      <xdr:row>0</xdr:row>
      <xdr:rowOff>233266</xdr:rowOff>
    </xdr:from>
    <xdr:to>
      <xdr:col>2</xdr:col>
      <xdr:colOff>7658710</xdr:colOff>
      <xdr:row>3</xdr:row>
      <xdr:rowOff>93346</xdr:rowOff>
    </xdr:to>
    <xdr:pic>
      <xdr:nvPicPr>
        <xdr:cNvPr id="3" name="image4.png">
          <a:extLst>
            <a:ext uri="{FF2B5EF4-FFF2-40B4-BE49-F238E27FC236}">
              <a16:creationId xmlns:a16="http://schemas.microsoft.com/office/drawing/2014/main" id="{0F55FCA9-770A-C576-D737-0CAA2B71701E}"/>
            </a:ext>
          </a:extLst>
        </xdr:cNvPr>
        <xdr:cNvPicPr/>
      </xdr:nvPicPr>
      <xdr:blipFill>
        <a:blip xmlns:r="http://schemas.openxmlformats.org/officeDocument/2006/relationships" r:embed="rId1"/>
        <a:srcRect/>
        <a:stretch>
          <a:fillRect/>
        </a:stretch>
      </xdr:blipFill>
      <xdr:spPr>
        <a:xfrm>
          <a:off x="9868419" y="233266"/>
          <a:ext cx="2326005" cy="728345"/>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84"/>
  <sheetViews>
    <sheetView showGridLines="0" tabSelected="1" zoomScaleNormal="100" workbookViewId="0"/>
  </sheetViews>
  <sheetFormatPr defaultColWidth="8.7265625" defaultRowHeight="14" zeroHeight="1" x14ac:dyDescent="0.3"/>
  <cols>
    <col min="1" max="1" width="3.81640625" style="3" customWidth="1"/>
    <col min="2" max="2" width="48.1796875" style="3" customWidth="1"/>
    <col min="3" max="3" width="25.453125" style="6" customWidth="1"/>
    <col min="4" max="5" width="8.7265625" style="3" customWidth="1"/>
    <col min="6" max="16384" width="8.7265625" style="3"/>
  </cols>
  <sheetData>
    <row r="1" spans="2:3" x14ac:dyDescent="0.3"/>
    <row r="2" spans="2:3" ht="23" x14ac:dyDescent="0.3">
      <c r="B2" s="11" t="s">
        <v>0</v>
      </c>
    </row>
    <row r="3" spans="2:3" ht="23" x14ac:dyDescent="0.3">
      <c r="B3" s="11" t="s">
        <v>1</v>
      </c>
    </row>
    <row r="4" spans="2:3" x14ac:dyDescent="0.3"/>
    <row r="5" spans="2:3" ht="21.65" customHeight="1" x14ac:dyDescent="0.3">
      <c r="B5" s="20" t="s">
        <v>2</v>
      </c>
      <c r="C5" s="20"/>
    </row>
    <row r="6" spans="2:3" ht="14.5" customHeight="1" x14ac:dyDescent="0.3">
      <c r="B6" s="4" t="s">
        <v>3</v>
      </c>
      <c r="C6" s="4" t="s">
        <v>4</v>
      </c>
    </row>
    <row r="7" spans="2:3" ht="14.5" customHeight="1" x14ac:dyDescent="0.35">
      <c r="B7" s="5" t="s">
        <v>5</v>
      </c>
      <c r="C7" s="7">
        <v>42</v>
      </c>
    </row>
    <row r="8" spans="2:3" ht="14.5" customHeight="1" x14ac:dyDescent="0.35">
      <c r="B8" s="5" t="s">
        <v>6</v>
      </c>
      <c r="C8" s="7">
        <v>140</v>
      </c>
    </row>
    <row r="9" spans="2:3" ht="14.5" customHeight="1" x14ac:dyDescent="0.35">
      <c r="B9" s="5" t="s">
        <v>7</v>
      </c>
      <c r="C9" s="7">
        <v>140</v>
      </c>
    </row>
    <row r="10" spans="2:3" ht="14.5" customHeight="1" x14ac:dyDescent="0.35">
      <c r="B10" s="5" t="s">
        <v>8</v>
      </c>
      <c r="C10" s="7">
        <v>28</v>
      </c>
    </row>
    <row r="11" spans="2:3" ht="14.5" customHeight="1" x14ac:dyDescent="0.35">
      <c r="B11" s="5" t="s">
        <v>9</v>
      </c>
      <c r="C11" s="7">
        <v>28</v>
      </c>
    </row>
    <row r="12" spans="2:3" ht="14.5" customHeight="1" x14ac:dyDescent="0.35">
      <c r="B12" s="5" t="s">
        <v>10</v>
      </c>
      <c r="C12" s="7">
        <v>140</v>
      </c>
    </row>
    <row r="13" spans="2:3" ht="14.5" customHeight="1" x14ac:dyDescent="0.35">
      <c r="B13" s="5" t="s">
        <v>11</v>
      </c>
      <c r="C13" s="7">
        <v>140</v>
      </c>
    </row>
    <row r="14" spans="2:3" ht="14.5" customHeight="1" x14ac:dyDescent="0.35">
      <c r="B14" s="5" t="s">
        <v>12</v>
      </c>
      <c r="C14" s="7">
        <v>140</v>
      </c>
    </row>
    <row r="15" spans="2:3" ht="14.5" customHeight="1" x14ac:dyDescent="0.35">
      <c r="B15" s="5" t="s">
        <v>13</v>
      </c>
      <c r="C15" s="7">
        <v>28</v>
      </c>
    </row>
    <row r="16" spans="2:3" ht="14.5" customHeight="1" x14ac:dyDescent="0.35">
      <c r="B16" s="5" t="s">
        <v>14</v>
      </c>
      <c r="C16" s="7">
        <v>140</v>
      </c>
    </row>
    <row r="17" spans="2:3" ht="14.5" customHeight="1" x14ac:dyDescent="0.35">
      <c r="B17" s="5" t="s">
        <v>15</v>
      </c>
      <c r="C17" s="7">
        <v>210</v>
      </c>
    </row>
    <row r="18" spans="2:3" ht="14.5" customHeight="1" x14ac:dyDescent="0.35">
      <c r="B18" s="5" t="s">
        <v>16</v>
      </c>
      <c r="C18" s="7">
        <v>70</v>
      </c>
    </row>
    <row r="19" spans="2:3" ht="14.5" customHeight="1" x14ac:dyDescent="0.35">
      <c r="B19" s="5" t="s">
        <v>17</v>
      </c>
      <c r="C19" s="7">
        <v>70</v>
      </c>
    </row>
    <row r="20" spans="2:3" ht="14.5" customHeight="1" x14ac:dyDescent="0.35">
      <c r="B20" s="5" t="s">
        <v>18</v>
      </c>
      <c r="C20" s="7">
        <v>70</v>
      </c>
    </row>
    <row r="21" spans="2:3" ht="14.5" customHeight="1" x14ac:dyDescent="0.35">
      <c r="B21" s="5" t="s">
        <v>19</v>
      </c>
      <c r="C21" s="7">
        <v>28</v>
      </c>
    </row>
    <row r="22" spans="2:3" ht="14.5" customHeight="1" x14ac:dyDescent="0.35">
      <c r="B22" s="5" t="s">
        <v>20</v>
      </c>
      <c r="C22" s="7">
        <v>14</v>
      </c>
    </row>
    <row r="23" spans="2:3" ht="14.5" x14ac:dyDescent="0.35">
      <c r="B23" s="5" t="s">
        <v>21</v>
      </c>
      <c r="C23" s="7">
        <v>70</v>
      </c>
    </row>
    <row r="24" spans="2:3" ht="14.5" x14ac:dyDescent="0.35">
      <c r="B24" s="5" t="s">
        <v>22</v>
      </c>
      <c r="C24" s="7">
        <v>70</v>
      </c>
    </row>
    <row r="25" spans="2:3" ht="14.5" x14ac:dyDescent="0.35">
      <c r="B25" s="5" t="s">
        <v>23</v>
      </c>
      <c r="C25" s="7">
        <v>28</v>
      </c>
    </row>
    <row r="26" spans="2:3" ht="14.5" x14ac:dyDescent="0.35">
      <c r="B26" s="5" t="s">
        <v>24</v>
      </c>
      <c r="C26" s="7">
        <v>70</v>
      </c>
    </row>
    <row r="27" spans="2:3" ht="14.5" x14ac:dyDescent="0.35">
      <c r="B27" s="5" t="s">
        <v>25</v>
      </c>
      <c r="C27" s="7">
        <v>14</v>
      </c>
    </row>
    <row r="28" spans="2:3" ht="14.5" x14ac:dyDescent="0.35">
      <c r="B28" s="5" t="s">
        <v>26</v>
      </c>
      <c r="C28" s="7">
        <v>140</v>
      </c>
    </row>
    <row r="29" spans="2:3" ht="14.5" customHeight="1" x14ac:dyDescent="0.35">
      <c r="B29" s="5" t="s">
        <v>27</v>
      </c>
      <c r="C29" s="7">
        <v>140</v>
      </c>
    </row>
    <row r="30" spans="2:3" ht="14.5" customHeight="1" x14ac:dyDescent="0.35">
      <c r="B30" s="5" t="s">
        <v>28</v>
      </c>
      <c r="C30" s="7">
        <v>168</v>
      </c>
    </row>
    <row r="31" spans="2:3" ht="14.5" customHeight="1" x14ac:dyDescent="0.35">
      <c r="B31" s="5" t="s">
        <v>29</v>
      </c>
      <c r="C31" s="7">
        <v>14</v>
      </c>
    </row>
    <row r="32" spans="2:3" ht="14.5" customHeight="1" x14ac:dyDescent="0.35">
      <c r="B32" s="5" t="s">
        <v>30</v>
      </c>
      <c r="C32" s="7">
        <v>14</v>
      </c>
    </row>
    <row r="33" spans="2:3" ht="14.5" customHeight="1" x14ac:dyDescent="0.35">
      <c r="B33" s="5" t="s">
        <v>31</v>
      </c>
      <c r="C33" s="7">
        <v>28</v>
      </c>
    </row>
    <row r="34" spans="2:3" ht="14.5" customHeight="1" x14ac:dyDescent="0.35">
      <c r="B34" s="5" t="s">
        <v>32</v>
      </c>
      <c r="C34" s="7">
        <v>28</v>
      </c>
    </row>
    <row r="35" spans="2:3" ht="14.5" customHeight="1" x14ac:dyDescent="0.35">
      <c r="B35" s="5" t="s">
        <v>33</v>
      </c>
      <c r="C35" s="7">
        <v>28</v>
      </c>
    </row>
    <row r="36" spans="2:3" ht="14.5" customHeight="1" x14ac:dyDescent="0.35">
      <c r="B36" s="5" t="s">
        <v>34</v>
      </c>
      <c r="C36" s="7">
        <v>14</v>
      </c>
    </row>
    <row r="37" spans="2:3" ht="14.5" customHeight="1" x14ac:dyDescent="0.35">
      <c r="B37" s="5" t="s">
        <v>35</v>
      </c>
      <c r="C37" s="7">
        <v>14</v>
      </c>
    </row>
    <row r="38" spans="2:3" ht="14.5" customHeight="1" x14ac:dyDescent="0.35">
      <c r="B38" s="5" t="s">
        <v>36</v>
      </c>
      <c r="C38" s="7">
        <v>14</v>
      </c>
    </row>
    <row r="39" spans="2:3" ht="14.5" customHeight="1" x14ac:dyDescent="0.35">
      <c r="B39" s="5" t="s">
        <v>37</v>
      </c>
      <c r="C39" s="7">
        <v>14</v>
      </c>
    </row>
    <row r="40" spans="2:3" ht="14.5" customHeight="1" x14ac:dyDescent="0.35">
      <c r="B40" s="5" t="s">
        <v>38</v>
      </c>
      <c r="C40" s="7">
        <v>210</v>
      </c>
    </row>
    <row r="41" spans="2:3" ht="14.5" customHeight="1" x14ac:dyDescent="0.35">
      <c r="B41" s="5" t="s">
        <v>39</v>
      </c>
      <c r="C41" s="7">
        <v>28</v>
      </c>
    </row>
    <row r="42" spans="2:3" ht="14.5" customHeight="1" x14ac:dyDescent="0.35">
      <c r="B42" s="5" t="s">
        <v>40</v>
      </c>
      <c r="C42" s="7">
        <v>70</v>
      </c>
    </row>
    <row r="43" spans="2:3" ht="14.5" customHeight="1" x14ac:dyDescent="0.35">
      <c r="B43" s="5" t="s">
        <v>41</v>
      </c>
      <c r="C43" s="7">
        <v>70</v>
      </c>
    </row>
    <row r="44" spans="2:3" ht="14.5" customHeight="1" x14ac:dyDescent="0.35">
      <c r="B44" s="5" t="s">
        <v>42</v>
      </c>
      <c r="C44" s="7">
        <v>70</v>
      </c>
    </row>
    <row r="45" spans="2:3" ht="14.5" customHeight="1" x14ac:dyDescent="0.35">
      <c r="B45" s="5" t="s">
        <v>43</v>
      </c>
      <c r="C45" s="7">
        <v>140</v>
      </c>
    </row>
    <row r="46" spans="2:3" ht="14.5" customHeight="1" x14ac:dyDescent="0.35">
      <c r="B46" s="5" t="s">
        <v>44</v>
      </c>
      <c r="C46" s="7">
        <v>28</v>
      </c>
    </row>
    <row r="47" spans="2:3" ht="14.5" customHeight="1" x14ac:dyDescent="0.35">
      <c r="B47" s="5" t="s">
        <v>45</v>
      </c>
      <c r="C47" s="7">
        <v>70</v>
      </c>
    </row>
    <row r="48" spans="2:3" ht="14.5" customHeight="1" x14ac:dyDescent="0.35">
      <c r="B48" s="5" t="s">
        <v>46</v>
      </c>
      <c r="C48" s="7">
        <v>42</v>
      </c>
    </row>
    <row r="49" spans="2:3" ht="14.5" customHeight="1" x14ac:dyDescent="0.35">
      <c r="B49" s="5" t="s">
        <v>47</v>
      </c>
      <c r="C49" s="7">
        <v>14</v>
      </c>
    </row>
    <row r="50" spans="2:3" ht="14.5" customHeight="1" x14ac:dyDescent="0.35">
      <c r="B50" s="5" t="s">
        <v>48</v>
      </c>
      <c r="C50" s="7">
        <v>140</v>
      </c>
    </row>
    <row r="51" spans="2:3" ht="14.5" customHeight="1" x14ac:dyDescent="0.35">
      <c r="B51" s="5" t="s">
        <v>49</v>
      </c>
      <c r="C51" s="7">
        <v>70</v>
      </c>
    </row>
    <row r="52" spans="2:3" ht="14.5" customHeight="1" x14ac:dyDescent="0.35">
      <c r="B52" s="5" t="s">
        <v>50</v>
      </c>
      <c r="C52" s="7">
        <v>140</v>
      </c>
    </row>
    <row r="53" spans="2:3" ht="14.5" customHeight="1" x14ac:dyDescent="0.35">
      <c r="B53" s="5" t="s">
        <v>51</v>
      </c>
      <c r="C53" s="7">
        <v>140</v>
      </c>
    </row>
    <row r="54" spans="2:3" ht="14.5" customHeight="1" x14ac:dyDescent="0.35">
      <c r="B54" s="5" t="s">
        <v>52</v>
      </c>
      <c r="C54" s="7">
        <v>42</v>
      </c>
    </row>
    <row r="55" spans="2:3" ht="14.5" customHeight="1" x14ac:dyDescent="0.35">
      <c r="B55" s="5" t="s">
        <v>53</v>
      </c>
      <c r="C55" s="7">
        <v>42</v>
      </c>
    </row>
    <row r="56" spans="2:3" ht="14.5" customHeight="1" x14ac:dyDescent="0.35">
      <c r="B56" s="5" t="s">
        <v>54</v>
      </c>
      <c r="C56" s="7">
        <v>28</v>
      </c>
    </row>
    <row r="57" spans="2:3" ht="14.5" customHeight="1" x14ac:dyDescent="0.35">
      <c r="B57" s="5" t="s">
        <v>55</v>
      </c>
      <c r="C57" s="7">
        <v>28</v>
      </c>
    </row>
    <row r="58" spans="2:3" ht="14.5" customHeight="1" x14ac:dyDescent="0.35">
      <c r="B58" s="5" t="s">
        <v>56</v>
      </c>
      <c r="C58" s="7">
        <v>28</v>
      </c>
    </row>
    <row r="59" spans="2:3" ht="14.5" customHeight="1" x14ac:dyDescent="0.35">
      <c r="B59" s="5" t="s">
        <v>57</v>
      </c>
      <c r="C59" s="7">
        <v>8</v>
      </c>
    </row>
    <row r="60" spans="2:3" ht="14.5" customHeight="1" x14ac:dyDescent="0.35">
      <c r="B60" s="5" t="s">
        <v>58</v>
      </c>
      <c r="C60" s="7">
        <v>14</v>
      </c>
    </row>
    <row r="61" spans="2:3" ht="14.5" customHeight="1" x14ac:dyDescent="0.35">
      <c r="B61" s="5" t="s">
        <v>59</v>
      </c>
      <c r="C61" s="7">
        <v>14</v>
      </c>
    </row>
    <row r="62" spans="2:3" ht="14.5" customHeight="1" x14ac:dyDescent="0.35">
      <c r="B62" s="5" t="s">
        <v>60</v>
      </c>
      <c r="C62" s="7">
        <v>14</v>
      </c>
    </row>
    <row r="63" spans="2:3" ht="14.5" customHeight="1" x14ac:dyDescent="0.35">
      <c r="B63" s="5" t="s">
        <v>61</v>
      </c>
      <c r="C63" s="7">
        <v>42</v>
      </c>
    </row>
    <row r="64" spans="2:3" ht="14.5" customHeight="1" x14ac:dyDescent="0.35">
      <c r="B64" s="5" t="s">
        <v>62</v>
      </c>
      <c r="C64" s="7">
        <v>56</v>
      </c>
    </row>
    <row r="65" spans="2:3" ht="14.5" customHeight="1" x14ac:dyDescent="0.35">
      <c r="B65" s="5" t="s">
        <v>63</v>
      </c>
      <c r="C65" s="7">
        <v>56</v>
      </c>
    </row>
    <row r="66" spans="2:3" ht="14.5" customHeight="1" x14ac:dyDescent="0.35">
      <c r="B66" s="5" t="s">
        <v>64</v>
      </c>
      <c r="C66" s="7">
        <v>42</v>
      </c>
    </row>
    <row r="67" spans="2:3" ht="14.5" customHeight="1" x14ac:dyDescent="0.35">
      <c r="B67" s="5" t="s">
        <v>65</v>
      </c>
      <c r="C67" s="7">
        <v>42</v>
      </c>
    </row>
    <row r="68" spans="2:3" ht="14.5" customHeight="1" x14ac:dyDescent="0.35">
      <c r="B68" s="5" t="s">
        <v>66</v>
      </c>
      <c r="C68" s="7">
        <v>42</v>
      </c>
    </row>
    <row r="69" spans="2:3" ht="14.5" customHeight="1" x14ac:dyDescent="0.35">
      <c r="B69" s="5" t="s">
        <v>67</v>
      </c>
      <c r="C69" s="7">
        <v>42</v>
      </c>
    </row>
    <row r="70" spans="2:3" ht="14.5" customHeight="1" x14ac:dyDescent="0.35">
      <c r="B70" s="5" t="s">
        <v>68</v>
      </c>
      <c r="C70" s="7">
        <v>42</v>
      </c>
    </row>
    <row r="71" spans="2:3" ht="14.5" customHeight="1" x14ac:dyDescent="0.35">
      <c r="B71" s="5" t="s">
        <v>69</v>
      </c>
      <c r="C71" s="7">
        <v>42</v>
      </c>
    </row>
    <row r="72" spans="2:3" ht="14.5" customHeight="1" x14ac:dyDescent="0.35">
      <c r="B72" s="5" t="s">
        <v>70</v>
      </c>
      <c r="C72" s="7">
        <v>70</v>
      </c>
    </row>
    <row r="73" spans="2:3" ht="14.5" x14ac:dyDescent="0.35">
      <c r="B73" s="5" t="s">
        <v>71</v>
      </c>
      <c r="C73" s="7">
        <v>70</v>
      </c>
    </row>
    <row r="74" spans="2:3" ht="14.5" x14ac:dyDescent="0.35">
      <c r="B74" s="5" t="s">
        <v>72</v>
      </c>
      <c r="C74" s="7">
        <v>36</v>
      </c>
    </row>
    <row r="75" spans="2:3" ht="14.5" x14ac:dyDescent="0.35">
      <c r="B75" s="5" t="s">
        <v>73</v>
      </c>
      <c r="C75" s="7">
        <v>42</v>
      </c>
    </row>
    <row r="76" spans="2:3" ht="14.5" x14ac:dyDescent="0.35">
      <c r="B76" s="5" t="s">
        <v>74</v>
      </c>
      <c r="C76" s="7">
        <v>42</v>
      </c>
    </row>
    <row r="77" spans="2:3" ht="14.5" x14ac:dyDescent="0.35">
      <c r="B77" s="5" t="s">
        <v>75</v>
      </c>
      <c r="C77" s="7">
        <v>14</v>
      </c>
    </row>
    <row r="78" spans="2:3" ht="14.5" x14ac:dyDescent="0.35">
      <c r="B78" s="5" t="s">
        <v>76</v>
      </c>
      <c r="C78" s="7">
        <v>14</v>
      </c>
    </row>
    <row r="79" spans="2:3" ht="14.5" x14ac:dyDescent="0.35">
      <c r="B79" s="5" t="s">
        <v>77</v>
      </c>
      <c r="C79" s="7">
        <v>36</v>
      </c>
    </row>
    <row r="80" spans="2:3" ht="14.5" x14ac:dyDescent="0.35">
      <c r="B80" s="5" t="s">
        <v>78</v>
      </c>
      <c r="C80" s="7">
        <v>8</v>
      </c>
    </row>
    <row r="81" spans="2:3" ht="14.5" x14ac:dyDescent="0.35">
      <c r="B81" s="5" t="s">
        <v>79</v>
      </c>
      <c r="C81" s="7">
        <v>14</v>
      </c>
    </row>
    <row r="82" spans="2:3" ht="14.5" x14ac:dyDescent="0.35">
      <c r="B82" s="5" t="s">
        <v>80</v>
      </c>
      <c r="C82" s="7">
        <v>14</v>
      </c>
    </row>
    <row r="83" spans="2:3" x14ac:dyDescent="0.3"/>
    <row r="84" spans="2:3" x14ac:dyDescent="0.3"/>
  </sheetData>
  <mergeCells count="1">
    <mergeCell ref="B5:C5"/>
  </mergeCells>
  <phoneticPr fontId="2" type="noConversion"/>
  <pageMargins left="0.51181102362204722" right="0.51181102362204722" top="0.78740157480314965" bottom="0.78740157480314965" header="0.31496062992125984" footer="0.31496062992125984"/>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8"/>
  <sheetViews>
    <sheetView topLeftCell="A53" workbookViewId="0">
      <selection activeCell="B3" sqref="B3:B78"/>
    </sheetView>
  </sheetViews>
  <sheetFormatPr defaultRowHeight="14.5" x14ac:dyDescent="0.35"/>
  <cols>
    <col min="1" max="1" width="35.54296875" bestFit="1" customWidth="1"/>
    <col min="2" max="2" width="47.81640625" bestFit="1" customWidth="1"/>
  </cols>
  <sheetData>
    <row r="1" spans="1:11" x14ac:dyDescent="0.35">
      <c r="A1" s="1" t="s">
        <v>81</v>
      </c>
      <c r="B1" s="1"/>
      <c r="G1" t="s">
        <v>82</v>
      </c>
      <c r="H1" t="s">
        <v>83</v>
      </c>
      <c r="I1" t="s">
        <v>84</v>
      </c>
      <c r="J1" t="s">
        <v>85</v>
      </c>
      <c r="K1" t="s">
        <v>86</v>
      </c>
    </row>
    <row r="2" spans="1:11" x14ac:dyDescent="0.35">
      <c r="A2" s="2" t="s">
        <v>87</v>
      </c>
      <c r="B2" s="1" t="s">
        <v>3</v>
      </c>
    </row>
    <row r="3" spans="1:11" x14ac:dyDescent="0.35">
      <c r="A3" s="2" t="s">
        <v>88</v>
      </c>
      <c r="B3" s="2" t="s">
        <v>5</v>
      </c>
    </row>
    <row r="4" spans="1:11" x14ac:dyDescent="0.35">
      <c r="A4" s="2" t="s">
        <v>89</v>
      </c>
      <c r="B4" s="2" t="s">
        <v>6</v>
      </c>
    </row>
    <row r="5" spans="1:11" x14ac:dyDescent="0.35">
      <c r="A5" s="2" t="s">
        <v>90</v>
      </c>
      <c r="B5" s="2" t="s">
        <v>7</v>
      </c>
    </row>
    <row r="6" spans="1:11" x14ac:dyDescent="0.35">
      <c r="A6" s="2" t="s">
        <v>91</v>
      </c>
      <c r="B6" s="2" t="s">
        <v>8</v>
      </c>
    </row>
    <row r="7" spans="1:11" x14ac:dyDescent="0.35">
      <c r="A7" s="2" t="s">
        <v>92</v>
      </c>
      <c r="B7" s="2" t="s">
        <v>9</v>
      </c>
    </row>
    <row r="8" spans="1:11" x14ac:dyDescent="0.35">
      <c r="A8" s="2" t="s">
        <v>93</v>
      </c>
      <c r="B8" s="2" t="s">
        <v>10</v>
      </c>
    </row>
    <row r="9" spans="1:11" x14ac:dyDescent="0.35">
      <c r="A9" s="2" t="s">
        <v>94</v>
      </c>
      <c r="B9" s="2" t="s">
        <v>11</v>
      </c>
    </row>
    <row r="10" spans="1:11" x14ac:dyDescent="0.35">
      <c r="A10" s="2" t="s">
        <v>95</v>
      </c>
      <c r="B10" s="2" t="s">
        <v>12</v>
      </c>
    </row>
    <row r="11" spans="1:11" x14ac:dyDescent="0.35">
      <c r="A11" s="2" t="s">
        <v>96</v>
      </c>
      <c r="B11" s="2" t="s">
        <v>13</v>
      </c>
    </row>
    <row r="12" spans="1:11" x14ac:dyDescent="0.35">
      <c r="A12" s="2" t="s">
        <v>97</v>
      </c>
      <c r="B12" s="2" t="s">
        <v>14</v>
      </c>
    </row>
    <row r="13" spans="1:11" x14ac:dyDescent="0.35">
      <c r="A13" s="2" t="s">
        <v>98</v>
      </c>
      <c r="B13" s="2" t="s">
        <v>15</v>
      </c>
    </row>
    <row r="14" spans="1:11" x14ac:dyDescent="0.35">
      <c r="A14" s="2" t="s">
        <v>99</v>
      </c>
      <c r="B14" s="2" t="s">
        <v>16</v>
      </c>
    </row>
    <row r="15" spans="1:11" x14ac:dyDescent="0.35">
      <c r="A15" s="2" t="s">
        <v>100</v>
      </c>
      <c r="B15" s="2" t="s">
        <v>17</v>
      </c>
    </row>
    <row r="16" spans="1:11" x14ac:dyDescent="0.35">
      <c r="A16" s="2" t="s">
        <v>101</v>
      </c>
      <c r="B16" s="2" t="s">
        <v>18</v>
      </c>
    </row>
    <row r="17" spans="1:2" x14ac:dyDescent="0.35">
      <c r="A17" s="2" t="s">
        <v>102</v>
      </c>
      <c r="B17" s="2" t="s">
        <v>19</v>
      </c>
    </row>
    <row r="18" spans="1:2" x14ac:dyDescent="0.35">
      <c r="A18" s="2" t="s">
        <v>103</v>
      </c>
      <c r="B18" s="2" t="s">
        <v>20</v>
      </c>
    </row>
    <row r="19" spans="1:2" x14ac:dyDescent="0.35">
      <c r="A19" s="2" t="s">
        <v>104</v>
      </c>
      <c r="B19" s="2" t="s">
        <v>21</v>
      </c>
    </row>
    <row r="20" spans="1:2" x14ac:dyDescent="0.35">
      <c r="A20" s="2" t="s">
        <v>105</v>
      </c>
      <c r="B20" s="2" t="s">
        <v>22</v>
      </c>
    </row>
    <row r="21" spans="1:2" x14ac:dyDescent="0.35">
      <c r="A21" s="2" t="s">
        <v>106</v>
      </c>
      <c r="B21" s="2" t="s">
        <v>23</v>
      </c>
    </row>
    <row r="22" spans="1:2" x14ac:dyDescent="0.35">
      <c r="A22" s="2" t="s">
        <v>107</v>
      </c>
      <c r="B22" s="2" t="s">
        <v>24</v>
      </c>
    </row>
    <row r="23" spans="1:2" x14ac:dyDescent="0.35">
      <c r="A23" s="2" t="s">
        <v>108</v>
      </c>
      <c r="B23" s="2" t="s">
        <v>25</v>
      </c>
    </row>
    <row r="24" spans="1:2" x14ac:dyDescent="0.35">
      <c r="A24" s="2" t="s">
        <v>109</v>
      </c>
      <c r="B24" s="2" t="s">
        <v>26</v>
      </c>
    </row>
    <row r="25" spans="1:2" x14ac:dyDescent="0.35">
      <c r="A25" s="2" t="s">
        <v>110</v>
      </c>
      <c r="B25" s="2" t="s">
        <v>27</v>
      </c>
    </row>
    <row r="26" spans="1:2" x14ac:dyDescent="0.35">
      <c r="A26" s="2" t="s">
        <v>111</v>
      </c>
      <c r="B26" s="2" t="s">
        <v>28</v>
      </c>
    </row>
    <row r="27" spans="1:2" x14ac:dyDescent="0.35">
      <c r="A27" s="2" t="s">
        <v>112</v>
      </c>
      <c r="B27" s="2" t="s">
        <v>29</v>
      </c>
    </row>
    <row r="28" spans="1:2" x14ac:dyDescent="0.35">
      <c r="A28" s="2" t="s">
        <v>113</v>
      </c>
      <c r="B28" s="2" t="s">
        <v>30</v>
      </c>
    </row>
    <row r="29" spans="1:2" x14ac:dyDescent="0.35">
      <c r="A29" s="2" t="s">
        <v>114</v>
      </c>
      <c r="B29" s="2" t="s">
        <v>31</v>
      </c>
    </row>
    <row r="30" spans="1:2" x14ac:dyDescent="0.35">
      <c r="A30" s="2" t="s">
        <v>115</v>
      </c>
      <c r="B30" s="2" t="s">
        <v>32</v>
      </c>
    </row>
    <row r="31" spans="1:2" x14ac:dyDescent="0.35">
      <c r="A31" s="2" t="s">
        <v>116</v>
      </c>
      <c r="B31" s="2" t="s">
        <v>33</v>
      </c>
    </row>
    <row r="32" spans="1:2" x14ac:dyDescent="0.35">
      <c r="A32" s="2" t="s">
        <v>117</v>
      </c>
      <c r="B32" s="2" t="s">
        <v>34</v>
      </c>
    </row>
    <row r="33" spans="1:2" x14ac:dyDescent="0.35">
      <c r="A33" s="2"/>
      <c r="B33" s="2" t="s">
        <v>35</v>
      </c>
    </row>
    <row r="34" spans="1:2" x14ac:dyDescent="0.35">
      <c r="B34" s="2" t="s">
        <v>36</v>
      </c>
    </row>
    <row r="35" spans="1:2" x14ac:dyDescent="0.35">
      <c r="B35" s="2" t="s">
        <v>37</v>
      </c>
    </row>
    <row r="36" spans="1:2" x14ac:dyDescent="0.35">
      <c r="B36" s="2" t="s">
        <v>38</v>
      </c>
    </row>
    <row r="37" spans="1:2" x14ac:dyDescent="0.35">
      <c r="B37" s="2" t="s">
        <v>39</v>
      </c>
    </row>
    <row r="38" spans="1:2" x14ac:dyDescent="0.35">
      <c r="B38" s="2" t="s">
        <v>40</v>
      </c>
    </row>
    <row r="39" spans="1:2" x14ac:dyDescent="0.35">
      <c r="B39" s="2" t="s">
        <v>41</v>
      </c>
    </row>
    <row r="40" spans="1:2" x14ac:dyDescent="0.35">
      <c r="B40" s="2" t="s">
        <v>42</v>
      </c>
    </row>
    <row r="41" spans="1:2" x14ac:dyDescent="0.35">
      <c r="B41" s="2" t="s">
        <v>43</v>
      </c>
    </row>
    <row r="42" spans="1:2" x14ac:dyDescent="0.35">
      <c r="B42" s="2" t="s">
        <v>44</v>
      </c>
    </row>
    <row r="43" spans="1:2" x14ac:dyDescent="0.35">
      <c r="B43" s="2" t="s">
        <v>45</v>
      </c>
    </row>
    <row r="44" spans="1:2" x14ac:dyDescent="0.35">
      <c r="B44" s="2" t="s">
        <v>46</v>
      </c>
    </row>
    <row r="45" spans="1:2" x14ac:dyDescent="0.35">
      <c r="B45" s="2" t="s">
        <v>47</v>
      </c>
    </row>
    <row r="46" spans="1:2" x14ac:dyDescent="0.35">
      <c r="B46" s="2" t="s">
        <v>48</v>
      </c>
    </row>
    <row r="47" spans="1:2" x14ac:dyDescent="0.35">
      <c r="B47" s="2" t="s">
        <v>49</v>
      </c>
    </row>
    <row r="48" spans="1:2" x14ac:dyDescent="0.35">
      <c r="B48" s="2" t="s">
        <v>50</v>
      </c>
    </row>
    <row r="49" spans="2:2" x14ac:dyDescent="0.35">
      <c r="B49" s="2" t="s">
        <v>51</v>
      </c>
    </row>
    <row r="50" spans="2:2" x14ac:dyDescent="0.35">
      <c r="B50" s="2" t="s">
        <v>52</v>
      </c>
    </row>
    <row r="51" spans="2:2" x14ac:dyDescent="0.35">
      <c r="B51" s="2" t="s">
        <v>53</v>
      </c>
    </row>
    <row r="52" spans="2:2" x14ac:dyDescent="0.35">
      <c r="B52" s="2" t="s">
        <v>54</v>
      </c>
    </row>
    <row r="53" spans="2:2" x14ac:dyDescent="0.35">
      <c r="B53" s="2" t="s">
        <v>55</v>
      </c>
    </row>
    <row r="54" spans="2:2" x14ac:dyDescent="0.35">
      <c r="B54" s="2" t="s">
        <v>56</v>
      </c>
    </row>
    <row r="55" spans="2:2" x14ac:dyDescent="0.35">
      <c r="B55" s="2" t="s">
        <v>57</v>
      </c>
    </row>
    <row r="56" spans="2:2" x14ac:dyDescent="0.35">
      <c r="B56" s="2" t="s">
        <v>58</v>
      </c>
    </row>
    <row r="57" spans="2:2" x14ac:dyDescent="0.35">
      <c r="B57" s="2" t="s">
        <v>59</v>
      </c>
    </row>
    <row r="58" spans="2:2" x14ac:dyDescent="0.35">
      <c r="B58" s="2" t="s">
        <v>60</v>
      </c>
    </row>
    <row r="59" spans="2:2" x14ac:dyDescent="0.35">
      <c r="B59" s="2" t="s">
        <v>61</v>
      </c>
    </row>
    <row r="60" spans="2:2" x14ac:dyDescent="0.35">
      <c r="B60" s="2" t="s">
        <v>62</v>
      </c>
    </row>
    <row r="61" spans="2:2" x14ac:dyDescent="0.35">
      <c r="B61" s="2" t="s">
        <v>63</v>
      </c>
    </row>
    <row r="62" spans="2:2" x14ac:dyDescent="0.35">
      <c r="B62" s="2" t="s">
        <v>64</v>
      </c>
    </row>
    <row r="63" spans="2:2" x14ac:dyDescent="0.35">
      <c r="B63" s="2" t="s">
        <v>65</v>
      </c>
    </row>
    <row r="64" spans="2:2" x14ac:dyDescent="0.35">
      <c r="B64" s="2" t="s">
        <v>66</v>
      </c>
    </row>
    <row r="65" spans="2:2" x14ac:dyDescent="0.35">
      <c r="B65" s="2" t="s">
        <v>67</v>
      </c>
    </row>
    <row r="66" spans="2:2" x14ac:dyDescent="0.35">
      <c r="B66" s="2" t="s">
        <v>68</v>
      </c>
    </row>
    <row r="67" spans="2:2" x14ac:dyDescent="0.35">
      <c r="B67" s="2" t="s">
        <v>69</v>
      </c>
    </row>
    <row r="68" spans="2:2" x14ac:dyDescent="0.35">
      <c r="B68" s="2" t="s">
        <v>70</v>
      </c>
    </row>
    <row r="69" spans="2:2" x14ac:dyDescent="0.35">
      <c r="B69" s="2" t="s">
        <v>71</v>
      </c>
    </row>
    <row r="70" spans="2:2" x14ac:dyDescent="0.35">
      <c r="B70" s="2" t="s">
        <v>72</v>
      </c>
    </row>
    <row r="71" spans="2:2" x14ac:dyDescent="0.35">
      <c r="B71" s="2" t="s">
        <v>73</v>
      </c>
    </row>
    <row r="72" spans="2:2" x14ac:dyDescent="0.35">
      <c r="B72" s="2" t="s">
        <v>74</v>
      </c>
    </row>
    <row r="73" spans="2:2" x14ac:dyDescent="0.35">
      <c r="B73" s="2" t="s">
        <v>75</v>
      </c>
    </row>
    <row r="74" spans="2:2" x14ac:dyDescent="0.35">
      <c r="B74" s="2" t="s">
        <v>76</v>
      </c>
    </row>
    <row r="75" spans="2:2" x14ac:dyDescent="0.35">
      <c r="B75" s="2" t="s">
        <v>77</v>
      </c>
    </row>
    <row r="76" spans="2:2" x14ac:dyDescent="0.35">
      <c r="B76" s="2" t="s">
        <v>78</v>
      </c>
    </row>
    <row r="77" spans="2:2" x14ac:dyDescent="0.35">
      <c r="B77" s="2" t="s">
        <v>79</v>
      </c>
    </row>
    <row r="78" spans="2:2" x14ac:dyDescent="0.35">
      <c r="B78" s="2" t="s">
        <v>80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84"/>
  <sheetViews>
    <sheetView showGridLines="0" zoomScaleNormal="100" workbookViewId="0"/>
  </sheetViews>
  <sheetFormatPr defaultColWidth="8.7265625" defaultRowHeight="14" x14ac:dyDescent="0.3"/>
  <cols>
    <col min="1" max="1" width="3.54296875" style="3" customWidth="1"/>
    <col min="2" max="2" width="50.453125" style="3" bestFit="1" customWidth="1"/>
    <col min="3" max="3" width="8.81640625" style="6" customWidth="1"/>
    <col min="4" max="4" width="26.1796875" style="3" customWidth="1"/>
    <col min="5" max="5" width="30.54296875" style="3" bestFit="1" customWidth="1"/>
    <col min="6" max="6" width="26.453125" style="3" bestFit="1" customWidth="1"/>
    <col min="7" max="7" width="25" style="3" bestFit="1" customWidth="1"/>
    <col min="8" max="8" width="28.54296875" style="3" bestFit="1" customWidth="1"/>
    <col min="9" max="16384" width="8.7265625" style="3"/>
  </cols>
  <sheetData>
    <row r="2" spans="2:8" ht="23" x14ac:dyDescent="0.3">
      <c r="B2" s="11" t="s">
        <v>0</v>
      </c>
    </row>
    <row r="3" spans="2:8" ht="23" x14ac:dyDescent="0.3">
      <c r="B3" s="11" t="s">
        <v>1</v>
      </c>
    </row>
    <row r="5" spans="2:8" ht="17.5" customHeight="1" x14ac:dyDescent="0.3">
      <c r="C5" s="17"/>
      <c r="D5" s="21" t="s">
        <v>118</v>
      </c>
      <c r="E5" s="21"/>
      <c r="F5" s="21"/>
      <c r="G5" s="21"/>
      <c r="H5" s="21"/>
    </row>
    <row r="7" spans="2:8" x14ac:dyDescent="0.3">
      <c r="B7" s="4" t="s">
        <v>3</v>
      </c>
      <c r="C7" s="4" t="s">
        <v>4</v>
      </c>
      <c r="D7" s="4" t="s">
        <v>119</v>
      </c>
      <c r="E7" s="4" t="s">
        <v>120</v>
      </c>
      <c r="F7" s="4" t="s">
        <v>121</v>
      </c>
      <c r="G7" s="4" t="s">
        <v>122</v>
      </c>
      <c r="H7" s="4" t="s">
        <v>123</v>
      </c>
    </row>
    <row r="8" spans="2:8" ht="14.5" x14ac:dyDescent="0.35">
      <c r="B8" s="12" t="s">
        <v>5</v>
      </c>
      <c r="C8" s="13">
        <f>SUM(D8:H8)</f>
        <v>42</v>
      </c>
      <c r="D8" s="9">
        <v>6</v>
      </c>
      <c r="E8" s="9">
        <v>6</v>
      </c>
      <c r="F8" s="9">
        <v>9</v>
      </c>
      <c r="G8" s="9">
        <v>9</v>
      </c>
      <c r="H8" s="9">
        <v>12</v>
      </c>
    </row>
    <row r="9" spans="2:8" ht="14.5" x14ac:dyDescent="0.35">
      <c r="B9" s="12" t="s">
        <v>6</v>
      </c>
      <c r="C9" s="13">
        <f t="shared" ref="C9:C72" si="0">SUM(D9:H9)</f>
        <v>140</v>
      </c>
      <c r="D9" s="9">
        <v>20</v>
      </c>
      <c r="E9" s="9">
        <v>20</v>
      </c>
      <c r="F9" s="9">
        <v>30</v>
      </c>
      <c r="G9" s="9">
        <v>30</v>
      </c>
      <c r="H9" s="9">
        <v>40</v>
      </c>
    </row>
    <row r="10" spans="2:8" ht="14.5" x14ac:dyDescent="0.35">
      <c r="B10" s="12" t="s">
        <v>7</v>
      </c>
      <c r="C10" s="13">
        <f t="shared" si="0"/>
        <v>140</v>
      </c>
      <c r="D10" s="9">
        <v>20</v>
      </c>
      <c r="E10" s="9">
        <v>20</v>
      </c>
      <c r="F10" s="9">
        <v>30</v>
      </c>
      <c r="G10" s="9">
        <v>30</v>
      </c>
      <c r="H10" s="9">
        <v>40</v>
      </c>
    </row>
    <row r="11" spans="2:8" ht="14.5" x14ac:dyDescent="0.35">
      <c r="B11" s="12" t="s">
        <v>8</v>
      </c>
      <c r="C11" s="13">
        <f t="shared" si="0"/>
        <v>28</v>
      </c>
      <c r="D11" s="9">
        <v>4</v>
      </c>
      <c r="E11" s="9">
        <v>4</v>
      </c>
      <c r="F11" s="9">
        <v>6</v>
      </c>
      <c r="G11" s="9">
        <v>6</v>
      </c>
      <c r="H11" s="9">
        <v>8</v>
      </c>
    </row>
    <row r="12" spans="2:8" ht="14.5" x14ac:dyDescent="0.35">
      <c r="B12" s="12" t="s">
        <v>9</v>
      </c>
      <c r="C12" s="13">
        <f t="shared" si="0"/>
        <v>28</v>
      </c>
      <c r="D12" s="9">
        <v>4</v>
      </c>
      <c r="E12" s="9">
        <v>4</v>
      </c>
      <c r="F12" s="9">
        <v>6</v>
      </c>
      <c r="G12" s="9">
        <v>6</v>
      </c>
      <c r="H12" s="9">
        <v>8</v>
      </c>
    </row>
    <row r="13" spans="2:8" ht="14.5" x14ac:dyDescent="0.35">
      <c r="B13" s="12" t="s">
        <v>10</v>
      </c>
      <c r="C13" s="13">
        <f t="shared" si="0"/>
        <v>140</v>
      </c>
      <c r="D13" s="9">
        <v>20</v>
      </c>
      <c r="E13" s="9">
        <v>20</v>
      </c>
      <c r="F13" s="9">
        <v>30</v>
      </c>
      <c r="G13" s="9">
        <v>30</v>
      </c>
      <c r="H13" s="9">
        <v>40</v>
      </c>
    </row>
    <row r="14" spans="2:8" ht="14.5" x14ac:dyDescent="0.35">
      <c r="B14" s="12" t="s">
        <v>11</v>
      </c>
      <c r="C14" s="13">
        <f t="shared" si="0"/>
        <v>140</v>
      </c>
      <c r="D14" s="9">
        <v>20</v>
      </c>
      <c r="E14" s="9">
        <v>20</v>
      </c>
      <c r="F14" s="9">
        <v>30</v>
      </c>
      <c r="G14" s="9">
        <v>30</v>
      </c>
      <c r="H14" s="9">
        <v>40</v>
      </c>
    </row>
    <row r="15" spans="2:8" ht="14.5" x14ac:dyDescent="0.35">
      <c r="B15" s="12" t="s">
        <v>12</v>
      </c>
      <c r="C15" s="13">
        <f t="shared" si="0"/>
        <v>140</v>
      </c>
      <c r="D15" s="9">
        <v>20</v>
      </c>
      <c r="E15" s="9">
        <v>20</v>
      </c>
      <c r="F15" s="9">
        <v>30</v>
      </c>
      <c r="G15" s="9">
        <v>30</v>
      </c>
      <c r="H15" s="9">
        <v>40</v>
      </c>
    </row>
    <row r="16" spans="2:8" ht="14.5" x14ac:dyDescent="0.35">
      <c r="B16" s="12" t="s">
        <v>13</v>
      </c>
      <c r="C16" s="13">
        <f t="shared" si="0"/>
        <v>28</v>
      </c>
      <c r="D16" s="9">
        <v>4</v>
      </c>
      <c r="E16" s="9">
        <v>4</v>
      </c>
      <c r="F16" s="9">
        <v>6</v>
      </c>
      <c r="G16" s="9">
        <v>6</v>
      </c>
      <c r="H16" s="9">
        <v>8</v>
      </c>
    </row>
    <row r="17" spans="2:8" ht="14.5" x14ac:dyDescent="0.35">
      <c r="B17" s="12" t="s">
        <v>14</v>
      </c>
      <c r="C17" s="13">
        <f t="shared" si="0"/>
        <v>140</v>
      </c>
      <c r="D17" s="9">
        <v>20</v>
      </c>
      <c r="E17" s="9">
        <v>20</v>
      </c>
      <c r="F17" s="9">
        <v>30</v>
      </c>
      <c r="G17" s="9">
        <v>30</v>
      </c>
      <c r="H17" s="9">
        <v>40</v>
      </c>
    </row>
    <row r="18" spans="2:8" ht="14.5" x14ac:dyDescent="0.35">
      <c r="B18" s="12" t="s">
        <v>15</v>
      </c>
      <c r="C18" s="13">
        <f t="shared" si="0"/>
        <v>210</v>
      </c>
      <c r="D18" s="9">
        <v>30</v>
      </c>
      <c r="E18" s="9">
        <v>30</v>
      </c>
      <c r="F18" s="9">
        <v>45</v>
      </c>
      <c r="G18" s="9">
        <v>45</v>
      </c>
      <c r="H18" s="9">
        <v>60</v>
      </c>
    </row>
    <row r="19" spans="2:8" ht="14.5" x14ac:dyDescent="0.35">
      <c r="B19" s="12" t="s">
        <v>16</v>
      </c>
      <c r="C19" s="13">
        <f t="shared" si="0"/>
        <v>70</v>
      </c>
      <c r="D19" s="9">
        <v>10</v>
      </c>
      <c r="E19" s="9">
        <v>10</v>
      </c>
      <c r="F19" s="9">
        <v>15</v>
      </c>
      <c r="G19" s="9">
        <v>15</v>
      </c>
      <c r="H19" s="9">
        <v>20</v>
      </c>
    </row>
    <row r="20" spans="2:8" ht="14.5" x14ac:dyDescent="0.35">
      <c r="B20" s="12" t="s">
        <v>17</v>
      </c>
      <c r="C20" s="13">
        <f t="shared" si="0"/>
        <v>70</v>
      </c>
      <c r="D20" s="9">
        <v>10</v>
      </c>
      <c r="E20" s="9">
        <v>10</v>
      </c>
      <c r="F20" s="9">
        <v>15</v>
      </c>
      <c r="G20" s="9">
        <v>15</v>
      </c>
      <c r="H20" s="9">
        <v>20</v>
      </c>
    </row>
    <row r="21" spans="2:8" ht="14.5" x14ac:dyDescent="0.35">
      <c r="B21" s="12" t="s">
        <v>18</v>
      </c>
      <c r="C21" s="13">
        <f t="shared" si="0"/>
        <v>70</v>
      </c>
      <c r="D21" s="9">
        <v>10</v>
      </c>
      <c r="E21" s="9">
        <v>10</v>
      </c>
      <c r="F21" s="9">
        <v>15</v>
      </c>
      <c r="G21" s="9">
        <v>15</v>
      </c>
      <c r="H21" s="9">
        <v>20</v>
      </c>
    </row>
    <row r="22" spans="2:8" ht="14.5" x14ac:dyDescent="0.35">
      <c r="B22" s="12" t="s">
        <v>19</v>
      </c>
      <c r="C22" s="13">
        <f t="shared" si="0"/>
        <v>28</v>
      </c>
      <c r="D22" s="9">
        <v>4</v>
      </c>
      <c r="E22" s="9">
        <v>4</v>
      </c>
      <c r="F22" s="9">
        <v>6</v>
      </c>
      <c r="G22" s="9">
        <v>6</v>
      </c>
      <c r="H22" s="9">
        <v>8</v>
      </c>
    </row>
    <row r="23" spans="2:8" ht="14.5" x14ac:dyDescent="0.35">
      <c r="B23" s="12" t="s">
        <v>20</v>
      </c>
      <c r="C23" s="13">
        <f t="shared" si="0"/>
        <v>14</v>
      </c>
      <c r="D23" s="9">
        <v>2</v>
      </c>
      <c r="E23" s="9">
        <v>2</v>
      </c>
      <c r="F23" s="9">
        <v>3</v>
      </c>
      <c r="G23" s="9">
        <v>3</v>
      </c>
      <c r="H23" s="9">
        <v>4</v>
      </c>
    </row>
    <row r="24" spans="2:8" ht="14.5" x14ac:dyDescent="0.35">
      <c r="B24" s="12" t="s">
        <v>21</v>
      </c>
      <c r="C24" s="13">
        <f t="shared" si="0"/>
        <v>70</v>
      </c>
      <c r="D24" s="9">
        <v>10</v>
      </c>
      <c r="E24" s="9">
        <v>10</v>
      </c>
      <c r="F24" s="9">
        <v>15</v>
      </c>
      <c r="G24" s="9">
        <v>15</v>
      </c>
      <c r="H24" s="9">
        <v>20</v>
      </c>
    </row>
    <row r="25" spans="2:8" ht="14.5" x14ac:dyDescent="0.35">
      <c r="B25" s="12" t="s">
        <v>22</v>
      </c>
      <c r="C25" s="13">
        <f t="shared" si="0"/>
        <v>70</v>
      </c>
      <c r="D25" s="9">
        <v>10</v>
      </c>
      <c r="E25" s="9">
        <v>10</v>
      </c>
      <c r="F25" s="9">
        <v>15</v>
      </c>
      <c r="G25" s="9">
        <v>15</v>
      </c>
      <c r="H25" s="9">
        <v>20</v>
      </c>
    </row>
    <row r="26" spans="2:8" ht="14.5" x14ac:dyDescent="0.35">
      <c r="B26" s="12" t="s">
        <v>23</v>
      </c>
      <c r="C26" s="13">
        <f t="shared" si="0"/>
        <v>28</v>
      </c>
      <c r="D26" s="9">
        <v>4</v>
      </c>
      <c r="E26" s="9">
        <v>4</v>
      </c>
      <c r="F26" s="9">
        <v>6</v>
      </c>
      <c r="G26" s="9">
        <v>6</v>
      </c>
      <c r="H26" s="9">
        <v>8</v>
      </c>
    </row>
    <row r="27" spans="2:8" ht="14.5" x14ac:dyDescent="0.35">
      <c r="B27" s="12" t="s">
        <v>24</v>
      </c>
      <c r="C27" s="13">
        <f t="shared" si="0"/>
        <v>70</v>
      </c>
      <c r="D27" s="9">
        <v>10</v>
      </c>
      <c r="E27" s="9">
        <v>10</v>
      </c>
      <c r="F27" s="9">
        <v>15</v>
      </c>
      <c r="G27" s="9">
        <v>15</v>
      </c>
      <c r="H27" s="9">
        <v>20</v>
      </c>
    </row>
    <row r="28" spans="2:8" ht="14.5" x14ac:dyDescent="0.35">
      <c r="B28" s="12" t="s">
        <v>25</v>
      </c>
      <c r="C28" s="13">
        <f t="shared" si="0"/>
        <v>14</v>
      </c>
      <c r="D28" s="9">
        <v>2</v>
      </c>
      <c r="E28" s="9">
        <v>2</v>
      </c>
      <c r="F28" s="9">
        <v>3</v>
      </c>
      <c r="G28" s="9">
        <v>3</v>
      </c>
      <c r="H28" s="9">
        <v>4</v>
      </c>
    </row>
    <row r="29" spans="2:8" ht="14.5" x14ac:dyDescent="0.35">
      <c r="B29" s="12" t="s">
        <v>26</v>
      </c>
      <c r="C29" s="13">
        <f t="shared" si="0"/>
        <v>140</v>
      </c>
      <c r="D29" s="9">
        <v>20</v>
      </c>
      <c r="E29" s="9">
        <v>20</v>
      </c>
      <c r="F29" s="9">
        <v>30</v>
      </c>
      <c r="G29" s="9">
        <v>30</v>
      </c>
      <c r="H29" s="9">
        <v>40</v>
      </c>
    </row>
    <row r="30" spans="2:8" ht="14.5" x14ac:dyDescent="0.35">
      <c r="B30" s="12" t="s">
        <v>27</v>
      </c>
      <c r="C30" s="13">
        <f t="shared" si="0"/>
        <v>140</v>
      </c>
      <c r="D30" s="9">
        <v>20</v>
      </c>
      <c r="E30" s="9">
        <v>20</v>
      </c>
      <c r="F30" s="9">
        <v>30</v>
      </c>
      <c r="G30" s="9">
        <v>30</v>
      </c>
      <c r="H30" s="9">
        <v>40</v>
      </c>
    </row>
    <row r="31" spans="2:8" ht="14.5" x14ac:dyDescent="0.35">
      <c r="B31" s="12" t="s">
        <v>28</v>
      </c>
      <c r="C31" s="13">
        <f t="shared" si="0"/>
        <v>168</v>
      </c>
      <c r="D31" s="9">
        <v>24</v>
      </c>
      <c r="E31" s="9">
        <v>24</v>
      </c>
      <c r="F31" s="9">
        <v>36</v>
      </c>
      <c r="G31" s="9">
        <v>36</v>
      </c>
      <c r="H31" s="9">
        <v>48</v>
      </c>
    </row>
    <row r="32" spans="2:8" ht="14.5" x14ac:dyDescent="0.35">
      <c r="B32" s="12" t="s">
        <v>29</v>
      </c>
      <c r="C32" s="13">
        <f t="shared" si="0"/>
        <v>14</v>
      </c>
      <c r="D32" s="9">
        <v>2</v>
      </c>
      <c r="E32" s="9">
        <v>2</v>
      </c>
      <c r="F32" s="9">
        <v>3</v>
      </c>
      <c r="G32" s="9">
        <v>3</v>
      </c>
      <c r="H32" s="9">
        <v>4</v>
      </c>
    </row>
    <row r="33" spans="2:8" ht="14.5" x14ac:dyDescent="0.35">
      <c r="B33" s="12" t="s">
        <v>30</v>
      </c>
      <c r="C33" s="13">
        <f t="shared" si="0"/>
        <v>14</v>
      </c>
      <c r="D33" s="9">
        <v>2</v>
      </c>
      <c r="E33" s="9">
        <v>2</v>
      </c>
      <c r="F33" s="9">
        <v>3</v>
      </c>
      <c r="G33" s="9">
        <v>3</v>
      </c>
      <c r="H33" s="9">
        <v>4</v>
      </c>
    </row>
    <row r="34" spans="2:8" ht="14.5" x14ac:dyDescent="0.35">
      <c r="B34" s="12" t="s">
        <v>31</v>
      </c>
      <c r="C34" s="13">
        <f t="shared" si="0"/>
        <v>28</v>
      </c>
      <c r="D34" s="9">
        <v>4</v>
      </c>
      <c r="E34" s="9">
        <v>4</v>
      </c>
      <c r="F34" s="9">
        <v>6</v>
      </c>
      <c r="G34" s="9">
        <v>6</v>
      </c>
      <c r="H34" s="9">
        <v>8</v>
      </c>
    </row>
    <row r="35" spans="2:8" ht="14.5" x14ac:dyDescent="0.35">
      <c r="B35" s="12" t="s">
        <v>32</v>
      </c>
      <c r="C35" s="13">
        <f t="shared" si="0"/>
        <v>28</v>
      </c>
      <c r="D35" s="9">
        <v>4</v>
      </c>
      <c r="E35" s="9">
        <v>4</v>
      </c>
      <c r="F35" s="9">
        <v>6</v>
      </c>
      <c r="G35" s="9">
        <v>6</v>
      </c>
      <c r="H35" s="9">
        <v>8</v>
      </c>
    </row>
    <row r="36" spans="2:8" ht="14.5" x14ac:dyDescent="0.35">
      <c r="B36" s="12" t="s">
        <v>33</v>
      </c>
      <c r="C36" s="13">
        <f t="shared" si="0"/>
        <v>28</v>
      </c>
      <c r="D36" s="9">
        <v>4</v>
      </c>
      <c r="E36" s="9">
        <v>4</v>
      </c>
      <c r="F36" s="9">
        <v>6</v>
      </c>
      <c r="G36" s="9">
        <v>6</v>
      </c>
      <c r="H36" s="9">
        <v>8</v>
      </c>
    </row>
    <row r="37" spans="2:8" ht="14.5" x14ac:dyDescent="0.35">
      <c r="B37" s="12" t="s">
        <v>34</v>
      </c>
      <c r="C37" s="13">
        <f t="shared" si="0"/>
        <v>14</v>
      </c>
      <c r="D37" s="9">
        <v>2</v>
      </c>
      <c r="E37" s="9">
        <v>2</v>
      </c>
      <c r="F37" s="9">
        <v>3</v>
      </c>
      <c r="G37" s="9">
        <v>3</v>
      </c>
      <c r="H37" s="9">
        <v>4</v>
      </c>
    </row>
    <row r="38" spans="2:8" ht="14.5" x14ac:dyDescent="0.35">
      <c r="B38" s="12" t="s">
        <v>35</v>
      </c>
      <c r="C38" s="13">
        <f t="shared" si="0"/>
        <v>14</v>
      </c>
      <c r="D38" s="9">
        <v>2</v>
      </c>
      <c r="E38" s="9">
        <v>2</v>
      </c>
      <c r="F38" s="9">
        <v>3</v>
      </c>
      <c r="G38" s="9">
        <v>3</v>
      </c>
      <c r="H38" s="9">
        <v>4</v>
      </c>
    </row>
    <row r="39" spans="2:8" ht="14.5" x14ac:dyDescent="0.35">
      <c r="B39" s="12" t="s">
        <v>36</v>
      </c>
      <c r="C39" s="13">
        <f t="shared" si="0"/>
        <v>14</v>
      </c>
      <c r="D39" s="9">
        <v>2</v>
      </c>
      <c r="E39" s="9">
        <v>2</v>
      </c>
      <c r="F39" s="9">
        <v>3</v>
      </c>
      <c r="G39" s="9">
        <v>3</v>
      </c>
      <c r="H39" s="9">
        <v>4</v>
      </c>
    </row>
    <row r="40" spans="2:8" ht="14.5" x14ac:dyDescent="0.35">
      <c r="B40" s="12" t="s">
        <v>37</v>
      </c>
      <c r="C40" s="13">
        <f t="shared" si="0"/>
        <v>14</v>
      </c>
      <c r="D40" s="9">
        <v>2</v>
      </c>
      <c r="E40" s="9">
        <v>2</v>
      </c>
      <c r="F40" s="9">
        <v>3</v>
      </c>
      <c r="G40" s="9">
        <v>3</v>
      </c>
      <c r="H40" s="9">
        <v>4</v>
      </c>
    </row>
    <row r="41" spans="2:8" ht="14.5" x14ac:dyDescent="0.35">
      <c r="B41" s="12" t="s">
        <v>38</v>
      </c>
      <c r="C41" s="13">
        <f t="shared" si="0"/>
        <v>210</v>
      </c>
      <c r="D41" s="9">
        <v>30</v>
      </c>
      <c r="E41" s="9">
        <v>30</v>
      </c>
      <c r="F41" s="9">
        <v>45</v>
      </c>
      <c r="G41" s="9">
        <v>45</v>
      </c>
      <c r="H41" s="9">
        <v>60</v>
      </c>
    </row>
    <row r="42" spans="2:8" ht="14.5" x14ac:dyDescent="0.35">
      <c r="B42" s="12" t="s">
        <v>39</v>
      </c>
      <c r="C42" s="13">
        <f t="shared" si="0"/>
        <v>28</v>
      </c>
      <c r="D42" s="9">
        <v>4</v>
      </c>
      <c r="E42" s="9">
        <v>4</v>
      </c>
      <c r="F42" s="9">
        <v>6</v>
      </c>
      <c r="G42" s="9">
        <v>6</v>
      </c>
      <c r="H42" s="9">
        <v>8</v>
      </c>
    </row>
    <row r="43" spans="2:8" ht="14.5" x14ac:dyDescent="0.35">
      <c r="B43" s="12" t="s">
        <v>40</v>
      </c>
      <c r="C43" s="13">
        <f t="shared" si="0"/>
        <v>70</v>
      </c>
      <c r="D43" s="9">
        <v>10</v>
      </c>
      <c r="E43" s="9">
        <v>10</v>
      </c>
      <c r="F43" s="9">
        <v>15</v>
      </c>
      <c r="G43" s="9">
        <v>15</v>
      </c>
      <c r="H43" s="9">
        <v>20</v>
      </c>
    </row>
    <row r="44" spans="2:8" ht="14.5" x14ac:dyDescent="0.35">
      <c r="B44" s="12" t="s">
        <v>41</v>
      </c>
      <c r="C44" s="13">
        <f t="shared" si="0"/>
        <v>70</v>
      </c>
      <c r="D44" s="9">
        <v>10</v>
      </c>
      <c r="E44" s="9">
        <v>10</v>
      </c>
      <c r="F44" s="9">
        <v>15</v>
      </c>
      <c r="G44" s="9">
        <v>15</v>
      </c>
      <c r="H44" s="9">
        <v>20</v>
      </c>
    </row>
    <row r="45" spans="2:8" ht="14.5" x14ac:dyDescent="0.35">
      <c r="B45" s="12" t="s">
        <v>42</v>
      </c>
      <c r="C45" s="13">
        <f t="shared" si="0"/>
        <v>70</v>
      </c>
      <c r="D45" s="9">
        <v>10</v>
      </c>
      <c r="E45" s="9">
        <v>10</v>
      </c>
      <c r="F45" s="9">
        <v>15</v>
      </c>
      <c r="G45" s="9">
        <v>15</v>
      </c>
      <c r="H45" s="9">
        <v>20</v>
      </c>
    </row>
    <row r="46" spans="2:8" ht="14.5" x14ac:dyDescent="0.35">
      <c r="B46" s="12" t="s">
        <v>43</v>
      </c>
      <c r="C46" s="13">
        <f t="shared" si="0"/>
        <v>140</v>
      </c>
      <c r="D46" s="9">
        <v>20</v>
      </c>
      <c r="E46" s="9">
        <v>20</v>
      </c>
      <c r="F46" s="9">
        <v>30</v>
      </c>
      <c r="G46" s="9">
        <v>30</v>
      </c>
      <c r="H46" s="9">
        <v>40</v>
      </c>
    </row>
    <row r="47" spans="2:8" ht="14.5" x14ac:dyDescent="0.35">
      <c r="B47" s="12" t="s">
        <v>44</v>
      </c>
      <c r="C47" s="13">
        <f t="shared" si="0"/>
        <v>28</v>
      </c>
      <c r="D47" s="9">
        <v>4</v>
      </c>
      <c r="E47" s="9">
        <v>4</v>
      </c>
      <c r="F47" s="9">
        <v>6</v>
      </c>
      <c r="G47" s="9">
        <v>6</v>
      </c>
      <c r="H47" s="9">
        <v>8</v>
      </c>
    </row>
    <row r="48" spans="2:8" ht="14.5" x14ac:dyDescent="0.35">
      <c r="B48" s="12" t="s">
        <v>45</v>
      </c>
      <c r="C48" s="13">
        <f t="shared" si="0"/>
        <v>70</v>
      </c>
      <c r="D48" s="9">
        <v>10</v>
      </c>
      <c r="E48" s="9">
        <v>10</v>
      </c>
      <c r="F48" s="9">
        <v>15</v>
      </c>
      <c r="G48" s="9">
        <v>15</v>
      </c>
      <c r="H48" s="9">
        <v>20</v>
      </c>
    </row>
    <row r="49" spans="2:8" ht="14.5" x14ac:dyDescent="0.35">
      <c r="B49" s="12" t="s">
        <v>46</v>
      </c>
      <c r="C49" s="13">
        <f t="shared" si="0"/>
        <v>42</v>
      </c>
      <c r="D49" s="9">
        <v>6</v>
      </c>
      <c r="E49" s="9">
        <v>6</v>
      </c>
      <c r="F49" s="9">
        <v>9</v>
      </c>
      <c r="G49" s="9">
        <v>9</v>
      </c>
      <c r="H49" s="9">
        <v>12</v>
      </c>
    </row>
    <row r="50" spans="2:8" ht="14.5" x14ac:dyDescent="0.35">
      <c r="B50" s="12" t="s">
        <v>47</v>
      </c>
      <c r="C50" s="13">
        <f t="shared" si="0"/>
        <v>14</v>
      </c>
      <c r="D50" s="9">
        <v>2</v>
      </c>
      <c r="E50" s="9">
        <v>2</v>
      </c>
      <c r="F50" s="9">
        <v>3</v>
      </c>
      <c r="G50" s="9">
        <v>3</v>
      </c>
      <c r="H50" s="9">
        <v>4</v>
      </c>
    </row>
    <row r="51" spans="2:8" ht="14.5" x14ac:dyDescent="0.35">
      <c r="B51" s="12" t="s">
        <v>48</v>
      </c>
      <c r="C51" s="13">
        <f t="shared" si="0"/>
        <v>140</v>
      </c>
      <c r="D51" s="9">
        <v>20</v>
      </c>
      <c r="E51" s="9">
        <v>20</v>
      </c>
      <c r="F51" s="9">
        <v>30</v>
      </c>
      <c r="G51" s="9">
        <v>30</v>
      </c>
      <c r="H51" s="9">
        <v>40</v>
      </c>
    </row>
    <row r="52" spans="2:8" ht="14.5" x14ac:dyDescent="0.35">
      <c r="B52" s="12" t="s">
        <v>49</v>
      </c>
      <c r="C52" s="13">
        <f t="shared" si="0"/>
        <v>70</v>
      </c>
      <c r="D52" s="9">
        <v>10</v>
      </c>
      <c r="E52" s="9">
        <v>10</v>
      </c>
      <c r="F52" s="9">
        <v>15</v>
      </c>
      <c r="G52" s="9">
        <v>15</v>
      </c>
      <c r="H52" s="9">
        <v>20</v>
      </c>
    </row>
    <row r="53" spans="2:8" ht="14.5" x14ac:dyDescent="0.35">
      <c r="B53" s="12" t="s">
        <v>50</v>
      </c>
      <c r="C53" s="13">
        <f t="shared" si="0"/>
        <v>140</v>
      </c>
      <c r="D53" s="9">
        <v>20</v>
      </c>
      <c r="E53" s="9">
        <v>20</v>
      </c>
      <c r="F53" s="9">
        <v>30</v>
      </c>
      <c r="G53" s="9">
        <v>30</v>
      </c>
      <c r="H53" s="9">
        <v>40</v>
      </c>
    </row>
    <row r="54" spans="2:8" ht="14.5" x14ac:dyDescent="0.35">
      <c r="B54" s="12" t="s">
        <v>51</v>
      </c>
      <c r="C54" s="13">
        <f t="shared" si="0"/>
        <v>140</v>
      </c>
      <c r="D54" s="9">
        <v>20</v>
      </c>
      <c r="E54" s="9">
        <v>20</v>
      </c>
      <c r="F54" s="9">
        <v>30</v>
      </c>
      <c r="G54" s="9">
        <v>30</v>
      </c>
      <c r="H54" s="9">
        <v>40</v>
      </c>
    </row>
    <row r="55" spans="2:8" ht="14.5" x14ac:dyDescent="0.35">
      <c r="B55" s="12" t="s">
        <v>52</v>
      </c>
      <c r="C55" s="13">
        <f t="shared" si="0"/>
        <v>42</v>
      </c>
      <c r="D55" s="9">
        <v>6</v>
      </c>
      <c r="E55" s="9">
        <v>6</v>
      </c>
      <c r="F55" s="9">
        <v>9</v>
      </c>
      <c r="G55" s="9">
        <v>9</v>
      </c>
      <c r="H55" s="9">
        <v>12</v>
      </c>
    </row>
    <row r="56" spans="2:8" ht="14.5" x14ac:dyDescent="0.35">
      <c r="B56" s="12" t="s">
        <v>53</v>
      </c>
      <c r="C56" s="13">
        <f t="shared" si="0"/>
        <v>42</v>
      </c>
      <c r="D56" s="9">
        <v>6</v>
      </c>
      <c r="E56" s="9">
        <v>6</v>
      </c>
      <c r="F56" s="9">
        <v>9</v>
      </c>
      <c r="G56" s="9">
        <v>9</v>
      </c>
      <c r="H56" s="9">
        <v>12</v>
      </c>
    </row>
    <row r="57" spans="2:8" ht="14.5" x14ac:dyDescent="0.35">
      <c r="B57" s="12" t="s">
        <v>54</v>
      </c>
      <c r="C57" s="13">
        <f t="shared" si="0"/>
        <v>28</v>
      </c>
      <c r="D57" s="9">
        <v>4</v>
      </c>
      <c r="E57" s="9">
        <v>4</v>
      </c>
      <c r="F57" s="9">
        <v>6</v>
      </c>
      <c r="G57" s="9">
        <v>6</v>
      </c>
      <c r="H57" s="9">
        <v>8</v>
      </c>
    </row>
    <row r="58" spans="2:8" ht="14.5" x14ac:dyDescent="0.35">
      <c r="B58" s="12" t="s">
        <v>55</v>
      </c>
      <c r="C58" s="13">
        <f t="shared" si="0"/>
        <v>28</v>
      </c>
      <c r="D58" s="9">
        <v>4</v>
      </c>
      <c r="E58" s="9">
        <v>4</v>
      </c>
      <c r="F58" s="9">
        <v>6</v>
      </c>
      <c r="G58" s="9">
        <v>6</v>
      </c>
      <c r="H58" s="9">
        <v>8</v>
      </c>
    </row>
    <row r="59" spans="2:8" ht="14.5" x14ac:dyDescent="0.35">
      <c r="B59" s="12" t="s">
        <v>56</v>
      </c>
      <c r="C59" s="13">
        <f t="shared" si="0"/>
        <v>28</v>
      </c>
      <c r="D59" s="9">
        <v>4</v>
      </c>
      <c r="E59" s="9">
        <v>4</v>
      </c>
      <c r="F59" s="9">
        <v>6</v>
      </c>
      <c r="G59" s="9">
        <v>6</v>
      </c>
      <c r="H59" s="9">
        <v>8</v>
      </c>
    </row>
    <row r="60" spans="2:8" ht="14.5" x14ac:dyDescent="0.35">
      <c r="B60" s="12" t="s">
        <v>57</v>
      </c>
      <c r="C60" s="13">
        <f t="shared" si="0"/>
        <v>8</v>
      </c>
      <c r="D60" s="9">
        <v>1</v>
      </c>
      <c r="E60" s="9">
        <v>1</v>
      </c>
      <c r="F60" s="9">
        <v>2</v>
      </c>
      <c r="G60" s="9">
        <v>2</v>
      </c>
      <c r="H60" s="9">
        <v>2</v>
      </c>
    </row>
    <row r="61" spans="2:8" ht="14.5" x14ac:dyDescent="0.35">
      <c r="B61" s="12" t="s">
        <v>58</v>
      </c>
      <c r="C61" s="13">
        <f t="shared" si="0"/>
        <v>14</v>
      </c>
      <c r="D61" s="9">
        <v>2</v>
      </c>
      <c r="E61" s="9">
        <v>2</v>
      </c>
      <c r="F61" s="9">
        <v>3</v>
      </c>
      <c r="G61" s="9">
        <v>3</v>
      </c>
      <c r="H61" s="9">
        <v>4</v>
      </c>
    </row>
    <row r="62" spans="2:8" ht="14.5" x14ac:dyDescent="0.35">
      <c r="B62" s="12" t="s">
        <v>59</v>
      </c>
      <c r="C62" s="13">
        <f t="shared" si="0"/>
        <v>14</v>
      </c>
      <c r="D62" s="9">
        <v>2</v>
      </c>
      <c r="E62" s="9">
        <v>2</v>
      </c>
      <c r="F62" s="9">
        <v>3</v>
      </c>
      <c r="G62" s="9">
        <v>3</v>
      </c>
      <c r="H62" s="9">
        <v>4</v>
      </c>
    </row>
    <row r="63" spans="2:8" ht="14.5" x14ac:dyDescent="0.35">
      <c r="B63" s="12" t="s">
        <v>60</v>
      </c>
      <c r="C63" s="13">
        <f t="shared" si="0"/>
        <v>14</v>
      </c>
      <c r="D63" s="9">
        <v>2</v>
      </c>
      <c r="E63" s="9">
        <v>2</v>
      </c>
      <c r="F63" s="9">
        <v>3</v>
      </c>
      <c r="G63" s="9">
        <v>3</v>
      </c>
      <c r="H63" s="9">
        <v>4</v>
      </c>
    </row>
    <row r="64" spans="2:8" ht="14.5" x14ac:dyDescent="0.35">
      <c r="B64" s="12" t="s">
        <v>61</v>
      </c>
      <c r="C64" s="13">
        <f t="shared" si="0"/>
        <v>42</v>
      </c>
      <c r="D64" s="9">
        <v>6</v>
      </c>
      <c r="E64" s="9">
        <v>6</v>
      </c>
      <c r="F64" s="9">
        <v>9</v>
      </c>
      <c r="G64" s="9">
        <v>9</v>
      </c>
      <c r="H64" s="9">
        <v>12</v>
      </c>
    </row>
    <row r="65" spans="2:8" ht="14.5" x14ac:dyDescent="0.35">
      <c r="B65" s="12" t="s">
        <v>62</v>
      </c>
      <c r="C65" s="13">
        <f t="shared" si="0"/>
        <v>56</v>
      </c>
      <c r="D65" s="9">
        <v>8</v>
      </c>
      <c r="E65" s="9">
        <v>8</v>
      </c>
      <c r="F65" s="9">
        <v>12</v>
      </c>
      <c r="G65" s="9">
        <v>12</v>
      </c>
      <c r="H65" s="9">
        <v>16</v>
      </c>
    </row>
    <row r="66" spans="2:8" ht="14.5" x14ac:dyDescent="0.35">
      <c r="B66" s="12" t="s">
        <v>63</v>
      </c>
      <c r="C66" s="13">
        <f t="shared" si="0"/>
        <v>56</v>
      </c>
      <c r="D66" s="9">
        <v>8</v>
      </c>
      <c r="E66" s="9">
        <v>8</v>
      </c>
      <c r="F66" s="9">
        <v>12</v>
      </c>
      <c r="G66" s="9">
        <v>12</v>
      </c>
      <c r="H66" s="9">
        <v>16</v>
      </c>
    </row>
    <row r="67" spans="2:8" ht="14.5" x14ac:dyDescent="0.35">
      <c r="B67" s="12" t="s">
        <v>64</v>
      </c>
      <c r="C67" s="13">
        <f t="shared" si="0"/>
        <v>42</v>
      </c>
      <c r="D67" s="9">
        <v>6</v>
      </c>
      <c r="E67" s="9">
        <v>6</v>
      </c>
      <c r="F67" s="9">
        <v>9</v>
      </c>
      <c r="G67" s="9">
        <v>9</v>
      </c>
      <c r="H67" s="9">
        <v>12</v>
      </c>
    </row>
    <row r="68" spans="2:8" ht="14.5" x14ac:dyDescent="0.35">
      <c r="B68" s="12" t="s">
        <v>65</v>
      </c>
      <c r="C68" s="13">
        <f t="shared" si="0"/>
        <v>42</v>
      </c>
      <c r="D68" s="9">
        <v>6</v>
      </c>
      <c r="E68" s="9">
        <v>6</v>
      </c>
      <c r="F68" s="9">
        <v>9</v>
      </c>
      <c r="G68" s="9">
        <v>9</v>
      </c>
      <c r="H68" s="9">
        <v>12</v>
      </c>
    </row>
    <row r="69" spans="2:8" ht="14.5" x14ac:dyDescent="0.35">
      <c r="B69" s="12" t="s">
        <v>66</v>
      </c>
      <c r="C69" s="13">
        <f t="shared" si="0"/>
        <v>42</v>
      </c>
      <c r="D69" s="9">
        <v>6</v>
      </c>
      <c r="E69" s="9">
        <v>6</v>
      </c>
      <c r="F69" s="9">
        <v>9</v>
      </c>
      <c r="G69" s="9">
        <v>9</v>
      </c>
      <c r="H69" s="9">
        <v>12</v>
      </c>
    </row>
    <row r="70" spans="2:8" ht="14.5" x14ac:dyDescent="0.35">
      <c r="B70" s="12" t="s">
        <v>67</v>
      </c>
      <c r="C70" s="13">
        <f t="shared" si="0"/>
        <v>42</v>
      </c>
      <c r="D70" s="9">
        <v>6</v>
      </c>
      <c r="E70" s="9">
        <v>6</v>
      </c>
      <c r="F70" s="9">
        <v>9</v>
      </c>
      <c r="G70" s="9">
        <v>9</v>
      </c>
      <c r="H70" s="9">
        <v>12</v>
      </c>
    </row>
    <row r="71" spans="2:8" ht="14.5" x14ac:dyDescent="0.35">
      <c r="B71" s="12" t="s">
        <v>68</v>
      </c>
      <c r="C71" s="13">
        <f t="shared" si="0"/>
        <v>42</v>
      </c>
      <c r="D71" s="9">
        <v>6</v>
      </c>
      <c r="E71" s="9">
        <v>6</v>
      </c>
      <c r="F71" s="9">
        <v>9</v>
      </c>
      <c r="G71" s="9">
        <v>9</v>
      </c>
      <c r="H71" s="9">
        <v>12</v>
      </c>
    </row>
    <row r="72" spans="2:8" ht="14.5" x14ac:dyDescent="0.35">
      <c r="B72" s="12" t="s">
        <v>69</v>
      </c>
      <c r="C72" s="13">
        <f t="shared" si="0"/>
        <v>42</v>
      </c>
      <c r="D72" s="9">
        <v>6</v>
      </c>
      <c r="E72" s="9">
        <v>6</v>
      </c>
      <c r="F72" s="9">
        <v>9</v>
      </c>
      <c r="G72" s="9">
        <v>9</v>
      </c>
      <c r="H72" s="9">
        <v>12</v>
      </c>
    </row>
    <row r="73" spans="2:8" ht="14.5" x14ac:dyDescent="0.35">
      <c r="B73" s="12" t="s">
        <v>70</v>
      </c>
      <c r="C73" s="13">
        <f t="shared" ref="C73:C82" si="1">SUM(D73:H73)</f>
        <v>70</v>
      </c>
      <c r="D73" s="9">
        <v>10</v>
      </c>
      <c r="E73" s="9">
        <v>10</v>
      </c>
      <c r="F73" s="9">
        <v>15</v>
      </c>
      <c r="G73" s="9">
        <v>15</v>
      </c>
      <c r="H73" s="9">
        <v>20</v>
      </c>
    </row>
    <row r="74" spans="2:8" ht="14.5" x14ac:dyDescent="0.35">
      <c r="B74" s="12" t="s">
        <v>71</v>
      </c>
      <c r="C74" s="13">
        <f t="shared" si="1"/>
        <v>70</v>
      </c>
      <c r="D74" s="9">
        <v>10</v>
      </c>
      <c r="E74" s="9">
        <v>10</v>
      </c>
      <c r="F74" s="9">
        <v>15</v>
      </c>
      <c r="G74" s="9">
        <v>15</v>
      </c>
      <c r="H74" s="9">
        <v>20</v>
      </c>
    </row>
    <row r="75" spans="2:8" ht="14.5" x14ac:dyDescent="0.35">
      <c r="B75" s="12" t="s">
        <v>72</v>
      </c>
      <c r="C75" s="13">
        <f t="shared" si="1"/>
        <v>36</v>
      </c>
      <c r="D75" s="9">
        <v>5</v>
      </c>
      <c r="E75" s="9">
        <v>5</v>
      </c>
      <c r="F75" s="9">
        <v>8</v>
      </c>
      <c r="G75" s="9">
        <v>8</v>
      </c>
      <c r="H75" s="9">
        <v>10</v>
      </c>
    </row>
    <row r="76" spans="2:8" ht="14.5" x14ac:dyDescent="0.35">
      <c r="B76" s="12" t="s">
        <v>73</v>
      </c>
      <c r="C76" s="13">
        <f t="shared" si="1"/>
        <v>42</v>
      </c>
      <c r="D76" s="9">
        <v>6</v>
      </c>
      <c r="E76" s="9">
        <v>6</v>
      </c>
      <c r="F76" s="9">
        <v>9</v>
      </c>
      <c r="G76" s="9">
        <v>9</v>
      </c>
      <c r="H76" s="9">
        <v>12</v>
      </c>
    </row>
    <row r="77" spans="2:8" ht="14.5" x14ac:dyDescent="0.35">
      <c r="B77" s="12" t="s">
        <v>74</v>
      </c>
      <c r="C77" s="13">
        <f t="shared" si="1"/>
        <v>42</v>
      </c>
      <c r="D77" s="9">
        <v>6</v>
      </c>
      <c r="E77" s="9">
        <v>6</v>
      </c>
      <c r="F77" s="9">
        <v>9</v>
      </c>
      <c r="G77" s="9">
        <v>9</v>
      </c>
      <c r="H77" s="9">
        <v>12</v>
      </c>
    </row>
    <row r="78" spans="2:8" ht="14.5" x14ac:dyDescent="0.35">
      <c r="B78" s="12" t="s">
        <v>75</v>
      </c>
      <c r="C78" s="13">
        <f t="shared" si="1"/>
        <v>14</v>
      </c>
      <c r="D78" s="9">
        <v>2</v>
      </c>
      <c r="E78" s="9">
        <v>2</v>
      </c>
      <c r="F78" s="9">
        <v>3</v>
      </c>
      <c r="G78" s="9">
        <v>3</v>
      </c>
      <c r="H78" s="9">
        <v>4</v>
      </c>
    </row>
    <row r="79" spans="2:8" ht="14.5" x14ac:dyDescent="0.35">
      <c r="B79" s="12" t="s">
        <v>76</v>
      </c>
      <c r="C79" s="13">
        <f t="shared" si="1"/>
        <v>14</v>
      </c>
      <c r="D79" s="9">
        <v>2</v>
      </c>
      <c r="E79" s="9">
        <v>2</v>
      </c>
      <c r="F79" s="9">
        <v>3</v>
      </c>
      <c r="G79" s="9">
        <v>3</v>
      </c>
      <c r="H79" s="9">
        <v>4</v>
      </c>
    </row>
    <row r="80" spans="2:8" ht="14.5" x14ac:dyDescent="0.35">
      <c r="B80" s="12" t="s">
        <v>77</v>
      </c>
      <c r="C80" s="13">
        <f t="shared" si="1"/>
        <v>36</v>
      </c>
      <c r="D80" s="9">
        <v>5</v>
      </c>
      <c r="E80" s="9">
        <v>5</v>
      </c>
      <c r="F80" s="9">
        <v>8</v>
      </c>
      <c r="G80" s="9">
        <v>8</v>
      </c>
      <c r="H80" s="9">
        <v>10</v>
      </c>
    </row>
    <row r="81" spans="2:8" ht="14.5" x14ac:dyDescent="0.35">
      <c r="B81" s="12" t="s">
        <v>78</v>
      </c>
      <c r="C81" s="13">
        <f t="shared" si="1"/>
        <v>8</v>
      </c>
      <c r="D81" s="9">
        <v>1</v>
      </c>
      <c r="E81" s="9">
        <v>1</v>
      </c>
      <c r="F81" s="9">
        <v>2</v>
      </c>
      <c r="G81" s="9">
        <v>2</v>
      </c>
      <c r="H81" s="9">
        <v>2</v>
      </c>
    </row>
    <row r="82" spans="2:8" ht="14.5" x14ac:dyDescent="0.35">
      <c r="B82" s="12" t="s">
        <v>79</v>
      </c>
      <c r="C82" s="13">
        <f t="shared" si="1"/>
        <v>14</v>
      </c>
      <c r="D82" s="9">
        <v>2</v>
      </c>
      <c r="E82" s="9">
        <v>2</v>
      </c>
      <c r="F82" s="9">
        <v>3</v>
      </c>
      <c r="G82" s="9">
        <v>3</v>
      </c>
      <c r="H82" s="9">
        <v>4</v>
      </c>
    </row>
    <row r="83" spans="2:8" ht="14.5" x14ac:dyDescent="0.35">
      <c r="B83" s="12" t="s">
        <v>80</v>
      </c>
      <c r="C83" s="13">
        <f>SUM(D83:H83)</f>
        <v>14</v>
      </c>
      <c r="D83" s="9">
        <v>2</v>
      </c>
      <c r="E83" s="9">
        <v>2</v>
      </c>
      <c r="F83" s="9">
        <v>3</v>
      </c>
      <c r="G83" s="9">
        <v>3</v>
      </c>
      <c r="H83" s="9">
        <v>4</v>
      </c>
    </row>
    <row r="84" spans="2:8" x14ac:dyDescent="0.3">
      <c r="B84" s="14" t="s">
        <v>4</v>
      </c>
      <c r="C84" s="15">
        <f t="shared" ref="C84:H84" si="2">SUM(C8:C83)</f>
        <v>4512</v>
      </c>
      <c r="D84" s="16">
        <f t="shared" si="2"/>
        <v>644</v>
      </c>
      <c r="E84" s="16">
        <f t="shared" si="2"/>
        <v>644</v>
      </c>
      <c r="F84" s="16">
        <f t="shared" si="2"/>
        <v>968</v>
      </c>
      <c r="G84" s="16">
        <f t="shared" si="2"/>
        <v>968</v>
      </c>
      <c r="H84" s="16">
        <f t="shared" si="2"/>
        <v>1288</v>
      </c>
    </row>
  </sheetData>
  <autoFilter ref="B7:G36" xr:uid="{00000000-0009-0000-0000-000002000000}"/>
  <mergeCells count="1">
    <mergeCell ref="D5:H5"/>
  </mergeCells>
  <pageMargins left="0.51181102362204722" right="0.51181102362204722" top="0.78740157480314965" bottom="0.78740157480314965" header="0.31496062992125984" footer="0.31496062992125984"/>
  <pageSetup paperSize="9" scale="45" orientation="landscape" r:id="rId1"/>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9"/>
  <sheetViews>
    <sheetView showGridLines="0" view="pageBreakPreview" zoomScaleNormal="80" zoomScaleSheetLayoutView="100" workbookViewId="0"/>
  </sheetViews>
  <sheetFormatPr defaultColWidth="8.7265625" defaultRowHeight="14" x14ac:dyDescent="0.3"/>
  <cols>
    <col min="1" max="1" width="8.7265625" style="3"/>
    <col min="2" max="2" width="56.1796875" style="3" customWidth="1"/>
    <col min="3" max="3" width="110.453125" style="3" customWidth="1"/>
    <col min="4" max="4" width="4.54296875" style="3" customWidth="1"/>
    <col min="5" max="16384" width="8.7265625" style="3"/>
  </cols>
  <sheetData>
    <row r="1" spans="2:3" ht="22.5" customHeight="1" x14ac:dyDescent="0.3"/>
    <row r="2" spans="2:3" ht="23" x14ac:dyDescent="0.3">
      <c r="B2" s="11" t="s">
        <v>0</v>
      </c>
      <c r="C2" s="6"/>
    </row>
    <row r="3" spans="2:3" ht="23" x14ac:dyDescent="0.3">
      <c r="B3" s="11" t="s">
        <v>1</v>
      </c>
      <c r="C3" s="6"/>
    </row>
    <row r="4" spans="2:3" ht="22.5" customHeight="1" x14ac:dyDescent="0.3">
      <c r="B4" s="17"/>
      <c r="C4" s="17"/>
    </row>
    <row r="5" spans="2:3" ht="22.5" customHeight="1" x14ac:dyDescent="0.3">
      <c r="B5" s="17"/>
      <c r="C5" s="17"/>
    </row>
    <row r="6" spans="2:3" ht="22.5" customHeight="1" x14ac:dyDescent="0.3">
      <c r="B6" s="19" t="s">
        <v>124</v>
      </c>
      <c r="C6" s="19"/>
    </row>
    <row r="7" spans="2:3" x14ac:dyDescent="0.3">
      <c r="B7" s="8" t="s">
        <v>3</v>
      </c>
      <c r="C7" s="8" t="s">
        <v>125</v>
      </c>
    </row>
    <row r="8" spans="2:3" ht="87" x14ac:dyDescent="0.3">
      <c r="B8" s="10" t="s">
        <v>126</v>
      </c>
      <c r="C8" s="18" t="s">
        <v>127</v>
      </c>
    </row>
    <row r="9" spans="2:3" ht="159.5" x14ac:dyDescent="0.3">
      <c r="B9" s="10" t="s">
        <v>128</v>
      </c>
      <c r="C9" s="18" t="s">
        <v>129</v>
      </c>
    </row>
  </sheetData>
  <mergeCells count="1">
    <mergeCell ref="B6:C6"/>
  </mergeCells>
  <pageMargins left="0.51181102362204722" right="0.51181102362204722" top="0.78740157480314965" bottom="0.78740157480314965" header="0.31496062992125984" footer="0.31496062992125984"/>
  <pageSetup paperSize="9" scale="3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90C497C5B1A4C42B57AA15E6D9FA95E" ma:contentTypeVersion="16" ma:contentTypeDescription="Crie um novo documento." ma:contentTypeScope="" ma:versionID="561574f48e31c2fa04ec97ef956711ee">
  <xsd:schema xmlns:xsd="http://www.w3.org/2001/XMLSchema" xmlns:xs="http://www.w3.org/2001/XMLSchema" xmlns:p="http://schemas.microsoft.com/office/2006/metadata/properties" xmlns:ns2="5360a858-ac3e-46a9-9728-fca077347235" xmlns:ns3="bff78d7e-a2fc-4848-bb87-d04353844734" targetNamespace="http://schemas.microsoft.com/office/2006/metadata/properties" ma:root="true" ma:fieldsID="57ed1c5dd2f4e3b775832c2480dd6e25" ns2:_="" ns3:_="">
    <xsd:import namespace="5360a858-ac3e-46a9-9728-fca077347235"/>
    <xsd:import namespace="bff78d7e-a2fc-4848-bb87-d0435384473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60a858-ac3e-46a9-9728-fca0773472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a1ca1dd4-26b1-4ef1-82d6-f5d4cb697e9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f78d7e-a2fc-4848-bb87-d0435384473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fa74110-d67e-4e89-aa1d-12f0c8de1923}" ma:internalName="TaxCatchAll" ma:showField="CatchAllData" ma:web="bff78d7e-a2fc-4848-bb87-d0435384473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ff78d7e-a2fc-4848-bb87-d04353844734" xsi:nil="true"/>
    <lcf76f155ced4ddcb4097134ff3c332f xmlns="5360a858-ac3e-46a9-9728-fca07734723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9CB69C-2B55-4642-B5BF-B16F40D4D3B0}">
  <ds:schemaRefs>
    <ds:schemaRef ds:uri="http://schemas.microsoft.com/sharepoint/v3/contenttype/forms"/>
  </ds:schemaRefs>
</ds:datastoreItem>
</file>

<file path=customXml/itemProps2.xml><?xml version="1.0" encoding="utf-8"?>
<ds:datastoreItem xmlns:ds="http://schemas.openxmlformats.org/officeDocument/2006/customXml" ds:itemID="{35E2E33E-9B94-4440-A5ED-35717AC4B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60a858-ac3e-46a9-9728-fca077347235"/>
    <ds:schemaRef ds:uri="bff78d7e-a2fc-4848-bb87-d04353844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D98693-2FEF-44EA-B48F-BBD1F83C1695}">
  <ds:schemaRefs>
    <ds:schemaRef ds:uri="http://schemas.microsoft.com/office/2006/metadata/properties"/>
    <ds:schemaRef ds:uri="http://schemas.microsoft.com/office/infopath/2007/PartnerControls"/>
    <ds:schemaRef ds:uri="bff78d7e-a2fc-4848-bb87-d04353844734"/>
    <ds:schemaRef ds:uri="5360a858-ac3e-46a9-9728-fca0773472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1 - LISTA DE EQUIPAMENTOS</vt:lpstr>
      <vt:lpstr>Planilha2</vt:lpstr>
      <vt:lpstr>2 - EQUIPAMENTOS POR UNIDADE</vt:lpstr>
      <vt:lpstr>3 - DESCRITIVO EQUIPAMENTOS</vt:lpstr>
      <vt:lpstr>'3 - DESCRITIVO EQUIPAMENTOS'!Area_de_impressao</vt:lpstr>
      <vt:lpstr>'2 - EQUIPAMENTOS POR UNIDADE'!Titulos_de_impressao</vt:lpstr>
      <vt:lpstr>'3 - DESCRITIVO EQUIPAMENTOS'!Titulos_de_impressao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Nivaldo Telles</dc:creator>
  <cp:keywords/>
  <dc:description/>
  <cp:lastModifiedBy>Rafaella Lombardi Borelli</cp:lastModifiedBy>
  <cp:revision/>
  <dcterms:created xsi:type="dcterms:W3CDTF">2022-09-17T11:50:04Z</dcterms:created>
  <dcterms:modified xsi:type="dcterms:W3CDTF">2026-04-10T01:50:30Z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0x010100A90C497C5B1A4C42B57AA15E6D9FA95E</vt:lpwstr>
  </property>
  <property fmtid="{D5CDD505-2E9C-101B-9397-08002B2CF9AE}" pid="3" name="MediaServiceImageTags">
    <vt:lpwstr/>
  </property>
</Properties>
</file>